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oshua\Dropbox\baird and driskell\16 Elements Santa Clara County\data\jobs data\"/>
    </mc:Choice>
  </mc:AlternateContent>
  <bookViews>
    <workbookView xWindow="0" yWindow="0" windowWidth="22248" windowHeight="8928"/>
  </bookViews>
  <sheets>
    <sheet name="Summary Table" sheetId="13" r:id="rId1"/>
    <sheet name="raw projections data" sheetId="7" r:id="rId2"/>
    <sheet name="math" sheetId="10" r:id="rId3"/>
    <sheet name="Sheet6" sheetId="15" r:id="rId4"/>
  </sheets>
  <calcPr calcId="152511"/>
</workbook>
</file>

<file path=xl/calcChain.xml><?xml version="1.0" encoding="utf-8"?>
<calcChain xmlns="http://schemas.openxmlformats.org/spreadsheetml/2006/main">
  <c r="H30" i="10" l="1"/>
  <c r="H27" i="10"/>
  <c r="H25" i="10"/>
  <c r="E26" i="13"/>
  <c r="G26" i="13" s="1"/>
  <c r="C20" i="13"/>
  <c r="D20" i="13"/>
  <c r="E20" i="13"/>
  <c r="F20" i="13"/>
  <c r="G20" i="13"/>
  <c r="B21" i="13"/>
  <c r="F21" i="13"/>
  <c r="B22" i="13"/>
  <c r="F22" i="13"/>
  <c r="B23" i="13"/>
  <c r="F23" i="13"/>
  <c r="B24" i="13"/>
  <c r="F24" i="13"/>
  <c r="B25" i="13"/>
  <c r="F25" i="13"/>
  <c r="B26" i="13"/>
  <c r="F26" i="13"/>
  <c r="B27" i="13"/>
  <c r="F27" i="13"/>
  <c r="B28" i="13"/>
  <c r="F28" i="13"/>
  <c r="B29" i="13"/>
  <c r="F29" i="13"/>
  <c r="C7" i="13"/>
  <c r="D7" i="13"/>
  <c r="D22" i="13" s="1"/>
  <c r="E22" i="13" s="1"/>
  <c r="G22" i="13" s="1"/>
  <c r="E7" i="13"/>
  <c r="C8" i="13"/>
  <c r="D8" i="13"/>
  <c r="D23" i="13" s="1"/>
  <c r="E23" i="13" s="1"/>
  <c r="G23" i="13" s="1"/>
  <c r="E8" i="13"/>
  <c r="C9" i="13"/>
  <c r="D9" i="13"/>
  <c r="D24" i="13" s="1"/>
  <c r="E24" i="13" s="1"/>
  <c r="G24" i="13" s="1"/>
  <c r="E9" i="13"/>
  <c r="G9" i="13" s="1"/>
  <c r="C10" i="13"/>
  <c r="D10" i="13"/>
  <c r="D25" i="13" s="1"/>
  <c r="E25" i="13" s="1"/>
  <c r="E10" i="13"/>
  <c r="G10" i="13" s="1"/>
  <c r="C11" i="13"/>
  <c r="D11" i="13"/>
  <c r="D26" i="13" s="1"/>
  <c r="E11" i="13"/>
  <c r="C12" i="13"/>
  <c r="D12" i="13"/>
  <c r="D27" i="13" s="1"/>
  <c r="E27" i="13" s="1"/>
  <c r="G27" i="13" s="1"/>
  <c r="E12" i="13"/>
  <c r="C13" i="13"/>
  <c r="D13" i="13"/>
  <c r="D28" i="13" s="1"/>
  <c r="E28" i="13" s="1"/>
  <c r="G28" i="13" s="1"/>
  <c r="E13" i="13"/>
  <c r="G13" i="13" s="1"/>
  <c r="C14" i="13"/>
  <c r="D14" i="13"/>
  <c r="D29" i="13" s="1"/>
  <c r="E29" i="13" s="1"/>
  <c r="E14" i="13"/>
  <c r="G14" i="13" s="1"/>
  <c r="C15" i="13"/>
  <c r="D15" i="13"/>
  <c r="E15" i="13"/>
  <c r="G15" i="13" s="1"/>
  <c r="E6" i="13"/>
  <c r="G6" i="13" s="1"/>
  <c r="D6" i="13"/>
  <c r="D21" i="13" s="1"/>
  <c r="E21" i="13" s="1"/>
  <c r="G21" i="13" s="1"/>
  <c r="C6" i="13"/>
  <c r="J6" i="10"/>
  <c r="K6" i="10" s="1"/>
  <c r="J7" i="10"/>
  <c r="J8" i="10"/>
  <c r="K8" i="10" s="1"/>
  <c r="J9" i="10"/>
  <c r="J10" i="10"/>
  <c r="K10" i="10" s="1"/>
  <c r="J11" i="10"/>
  <c r="K11" i="10"/>
  <c r="J12" i="10"/>
  <c r="J13" i="10"/>
  <c r="J14" i="10"/>
  <c r="K14" i="10" s="1"/>
  <c r="J15" i="10"/>
  <c r="K15" i="10"/>
  <c r="J16" i="10"/>
  <c r="J17" i="10"/>
  <c r="K17" i="10"/>
  <c r="J18" i="10"/>
  <c r="J19" i="10"/>
  <c r="K19" i="10"/>
  <c r="J20" i="10"/>
  <c r="J21" i="10"/>
  <c r="K21" i="10"/>
  <c r="K5" i="10"/>
  <c r="J5" i="10"/>
  <c r="I6" i="10"/>
  <c r="I7" i="10"/>
  <c r="I8" i="10"/>
  <c r="I9" i="10"/>
  <c r="I10" i="10"/>
  <c r="I11" i="10"/>
  <c r="I12" i="10"/>
  <c r="I13" i="10"/>
  <c r="I14" i="10"/>
  <c r="I15" i="10"/>
  <c r="I16" i="10"/>
  <c r="I17" i="10"/>
  <c r="I18" i="10"/>
  <c r="I19" i="10"/>
  <c r="I20" i="10"/>
  <c r="I21" i="10"/>
  <c r="I5" i="10"/>
  <c r="H21" i="10"/>
  <c r="H17" i="10"/>
  <c r="H18" i="10"/>
  <c r="H19" i="10"/>
  <c r="H20" i="10"/>
  <c r="H16" i="10"/>
  <c r="H12" i="10"/>
  <c r="H8" i="10"/>
  <c r="H9" i="10"/>
  <c r="H10" i="10"/>
  <c r="H7" i="10"/>
  <c r="H5" i="10"/>
  <c r="F8" i="10"/>
  <c r="F10" i="10"/>
  <c r="F11" i="10"/>
  <c r="F17" i="10"/>
  <c r="F19" i="10"/>
  <c r="F21" i="10"/>
  <c r="F5" i="10"/>
  <c r="M289" i="7"/>
  <c r="G29" i="13" l="1"/>
  <c r="G25" i="13"/>
  <c r="G11" i="13"/>
  <c r="G7" i="13"/>
  <c r="G12" i="13"/>
  <c r="G8" i="13"/>
  <c r="E6" i="10" l="1"/>
  <c r="F6" i="10" s="1"/>
  <c r="E7" i="10"/>
  <c r="E8" i="10"/>
  <c r="E9" i="10"/>
  <c r="E10" i="10"/>
  <c r="E11" i="10"/>
  <c r="E12" i="10"/>
  <c r="E13" i="10"/>
  <c r="E14" i="10"/>
  <c r="F14" i="10" s="1"/>
  <c r="E15" i="10"/>
  <c r="F15" i="10" s="1"/>
  <c r="E16" i="10"/>
  <c r="E17" i="10"/>
  <c r="E18" i="10"/>
  <c r="E19" i="10"/>
  <c r="E20" i="10"/>
  <c r="E21" i="10"/>
  <c r="E5" i="10"/>
</calcChain>
</file>

<file path=xl/sharedStrings.xml><?xml version="1.0" encoding="utf-8"?>
<sst xmlns="http://schemas.openxmlformats.org/spreadsheetml/2006/main" count="1747" uniqueCount="119">
  <si>
    <t>Households: Total Households</t>
  </si>
  <si>
    <t>Jurisdictional Boundary</t>
  </si>
  <si>
    <t>2010 A</t>
  </si>
  <si>
    <t>2010 B</t>
  </si>
  <si>
    <t>2015</t>
  </si>
  <si>
    <t>2020</t>
  </si>
  <si>
    <t>2025</t>
  </si>
  <si>
    <t>2030</t>
  </si>
  <si>
    <t>2035</t>
  </si>
  <si>
    <t>2040</t>
  </si>
  <si>
    <t>UNINCORPORATED</t>
  </si>
  <si>
    <t>For 2010, the baseyear, two data points are provided: 1) A tabulation  (2010 A) from the 2010 model simulation (baseyear A);</t>
  </si>
  <si>
    <t>2) (Preferred) A tabulation (2010 B) from the 2010 pre-run microdata, designed to approximate (but may still differ from) Census 2010 counts.</t>
  </si>
  <si>
    <t>Numbers may not add to totals due to rounding. 2015 are modeled estimates, not observed.</t>
  </si>
  <si>
    <t>Population: Group Quarter Population</t>
  </si>
  <si>
    <t>Population: Household Population</t>
  </si>
  <si>
    <t>Population: Persons per Household</t>
  </si>
  <si>
    <t>Population: Total Population</t>
  </si>
  <si>
    <t>Jobs: Agriculture and Natural Resources Jobs</t>
  </si>
  <si>
    <t>Jobs: Financial and Professional Service Jobs</t>
  </si>
  <si>
    <t>Jobs: Health, Educational and Recreational Service Jobs</t>
  </si>
  <si>
    <t>Jobs: Manufacturing, Wholesale and Transportation Jobs</t>
  </si>
  <si>
    <t>Jobs: Information, Government and Construction Jobs</t>
  </si>
  <si>
    <t>Jobs: Retail Jobs</t>
  </si>
  <si>
    <t>Jobs: Total Jobs</t>
  </si>
  <si>
    <t>Employed Residents: Employed Residents</t>
  </si>
  <si>
    <t>Population by Gender, Age: Female Less than 5</t>
  </si>
  <si>
    <t>Population by Gender, Age: Female 5 - 9</t>
  </si>
  <si>
    <t>Population by Gender, Age: Female 10 - 14</t>
  </si>
  <si>
    <t>Population by Gender, Age: Female 15 - 19</t>
  </si>
  <si>
    <t>Population by Gender, Age: Female 20 - 24</t>
  </si>
  <si>
    <t>Population by Gender, Age: Female 25 - 29</t>
  </si>
  <si>
    <t>Population by Gender, Age: Female 30 - 34</t>
  </si>
  <si>
    <t>Population by Gender, Age: Female 35 - 39</t>
  </si>
  <si>
    <t>Population by Gender, Age: Female 40 - 44</t>
  </si>
  <si>
    <t>Population by Gender, Age: Female 45 - 49</t>
  </si>
  <si>
    <t>Population by Gender, Age: Female 50 - 54</t>
  </si>
  <si>
    <t>Population by Gender, Age: Female 55 - 59</t>
  </si>
  <si>
    <t>Population by Gender, Age: Female 60 - 64</t>
  </si>
  <si>
    <t>Population by Gender, Age: Female 65 - 69</t>
  </si>
  <si>
    <t>Population by Gender, Age: Female 70 - 74</t>
  </si>
  <si>
    <t>Population by Gender, Age: Female 75 - 79</t>
  </si>
  <si>
    <t>Population by Gender, Age: Female 80 - 84</t>
  </si>
  <si>
    <t>Population by Gender, Age: Female Greater than 85</t>
  </si>
  <si>
    <t>Population by Gender, Age: Male Less than 5</t>
  </si>
  <si>
    <t>Population by Gender, Age: Male 5 - 9</t>
  </si>
  <si>
    <t>Population by Gender, Age: Male 10 - 14</t>
  </si>
  <si>
    <t>Population by Gender, Age: Male 15 - 19</t>
  </si>
  <si>
    <t>Population by Gender, Age: Male 20 - 24</t>
  </si>
  <si>
    <t>Population by Gender, Age: Male 25 - 29</t>
  </si>
  <si>
    <t>Population by Gender, Age: Male 30 - 34</t>
  </si>
  <si>
    <t>Population by Gender, Age: Male 35 - 39</t>
  </si>
  <si>
    <t>Population by Gender, Age: Male 40 - 44</t>
  </si>
  <si>
    <t>Population by Gender, Age: Male 45 - 49</t>
  </si>
  <si>
    <t>Population by Gender, Age: Male 50 - 54</t>
  </si>
  <si>
    <t>Population by Gender, Age: Male 55 - 59</t>
  </si>
  <si>
    <t>Population by Gender, Age: Male 60 - 64</t>
  </si>
  <si>
    <t>Population by Gender, Age: Male 65 - 69</t>
  </si>
  <si>
    <t>Population by Gender, Age: Male 70 - 74</t>
  </si>
  <si>
    <t>Population by Gender, Age: Male 75 - 79</t>
  </si>
  <si>
    <t>Population by Gender, Age: Male 80 - 84</t>
  </si>
  <si>
    <t>Population by Gender, Age: Male Greater than 85</t>
  </si>
  <si>
    <t>Population by Age: 0 - 4</t>
  </si>
  <si>
    <t>Population by Age: 5 - 19</t>
  </si>
  <si>
    <t>Population by Age: 20 - 44</t>
  </si>
  <si>
    <t>Population by Age: 45 - 64</t>
  </si>
  <si>
    <t>Population by Age: 65 and older</t>
  </si>
  <si>
    <t>Units: Multifamily Dwelling Units</t>
  </si>
  <si>
    <t>Units: Singlefamily Dwelling Units</t>
  </si>
  <si>
    <t>CAMPBELL</t>
  </si>
  <si>
    <t>CUPERTINO</t>
  </si>
  <si>
    <t>GILROY</t>
  </si>
  <si>
    <t>LOS ALTOS</t>
  </si>
  <si>
    <t>LOS ALTOS HILLS</t>
  </si>
  <si>
    <t>LOS GATOS</t>
  </si>
  <si>
    <t>MILPITAS</t>
  </si>
  <si>
    <t>MONTE SERENO</t>
  </si>
  <si>
    <t>MORGAN HILL</t>
  </si>
  <si>
    <t>MOUNTAIN VIEW</t>
  </si>
  <si>
    <t>PALO ALTO</t>
  </si>
  <si>
    <t>SAN JOSE</t>
  </si>
  <si>
    <t>SANTA CLARA</t>
  </si>
  <si>
    <t>SARATOGA</t>
  </si>
  <si>
    <t>SUNNYVALE</t>
  </si>
  <si>
    <t>SANTA CLARA COUNTY</t>
  </si>
  <si>
    <t>Jobs</t>
  </si>
  <si>
    <t>Employed residents</t>
  </si>
  <si>
    <t>employed residents bay area</t>
  </si>
  <si>
    <t>households</t>
  </si>
  <si>
    <t>Extra Jobs</t>
  </si>
  <si>
    <t>divided by 1.4</t>
  </si>
  <si>
    <t>households needed</t>
  </si>
  <si>
    <t>ABAG supplied numbers</t>
  </si>
  <si>
    <t>City supplied number for 2019 if available</t>
  </si>
  <si>
    <t>RHNA</t>
  </si>
  <si>
    <t>Campbell</t>
  </si>
  <si>
    <t>Cupertino</t>
  </si>
  <si>
    <t>Los Altos</t>
  </si>
  <si>
    <t>Los Gatos</t>
  </si>
  <si>
    <t>Milpitas</t>
  </si>
  <si>
    <t>Mountain View</t>
  </si>
  <si>
    <t>Palo Alto</t>
  </si>
  <si>
    <t>Sunnyvale</t>
  </si>
  <si>
    <t>Employed Residents</t>
  </si>
  <si>
    <t>New Housing Needed to Close Gap</t>
  </si>
  <si>
    <t>Santa Clara City</t>
  </si>
  <si>
    <t>County Total</t>
  </si>
  <si>
    <t>New Units Needed to Close Jobs/Housing Gap</t>
  </si>
  <si>
    <t>Existing RHNA</t>
  </si>
  <si>
    <t xml:space="preserve">Notes: Uses ABAG Projections 2017. Assumes 1.4 employees for household. Cities with more housing than jobs not shown. County Total does not equal the cities listed because housing heavy cities are not shown in this table.  </t>
  </si>
  <si>
    <t xml:space="preserve">Notes: City Jobs Data where available. ABAG projections for Employed Residents.  Assumes 1.4 employees for household. Cities with more housing than jobs not shown. </t>
  </si>
  <si>
    <t>SCC RHNA</t>
  </si>
  <si>
    <t>Regional RHNA</t>
  </si>
  <si>
    <t>% of regiona</t>
  </si>
  <si>
    <t>SCC 2015 Population (ABAG Projections)</t>
  </si>
  <si>
    <t>Regional Population 2015, ABAG Proj</t>
  </si>
  <si>
    <t>SCC % of population</t>
  </si>
  <si>
    <t>Increase from RHNA 5 to RHNA 6</t>
  </si>
  <si>
    <t>New Units Needed to Close Jobs/Housing Gap (Using City Data Where Available)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</si>
</sst>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8" x14ac:knownFonts="1">
    <font>
      <sz val="11"/>
      <color theme="1"/>
      <name val="Calibri"/>
      <family val="2"/>
      <scheme val="minor"/>
    </font>
    <font>
      <sz val="8"/>
      <name val="Tahoma"/>
      <family val="2"/>
    </font>
    <font>
      <b/>
      <sz val="12"/>
      <color rgb="FF000000"/>
      <name val="Tahoma"/>
      <family val="2"/>
    </font>
    <font>
      <b/>
      <sz val="8"/>
      <color rgb="FF000000"/>
      <name val="Tahoma"/>
      <family val="2"/>
    </font>
    <font>
      <i/>
      <sz val="8"/>
      <color rgb="FF000000"/>
      <name val="Tahoma"/>
      <family val="2"/>
    </font>
    <font>
      <sz val="11"/>
      <color theme="1"/>
      <name val="Calibri"/>
      <family val="2"/>
      <scheme val="minor"/>
    </font>
    <font>
      <b/>
      <sz val="11"/>
      <color theme="1"/>
      <name val="Calibri"/>
      <family val="2"/>
      <scheme val="minor"/>
    </font>
    <font>
      <b/>
      <sz val="8"/>
      <color rgb="FF000000"/>
      <name val="Tahoma"/>
      <family val="2"/>
    </font>
  </fonts>
  <fills count="3">
    <fill>
      <patternFill patternType="none"/>
    </fill>
    <fill>
      <patternFill patternType="gray125"/>
    </fill>
    <fill>
      <patternFill patternType="solid">
        <fgColor rgb="FFF2F8FA"/>
      </patternFill>
    </fill>
  </fills>
  <borders count="3">
    <border>
      <left/>
      <right/>
      <top/>
      <bottom/>
      <diagonal/>
    </border>
    <border>
      <left/>
      <right/>
      <top style="thin">
        <color rgb="FF000000"/>
      </top>
      <bottom style="thin">
        <color rgb="FF000000"/>
      </bottom>
      <diagonal/>
    </border>
    <border>
      <left/>
      <right/>
      <top style="thin">
        <color auto="1"/>
      </top>
      <bottom style="thin">
        <color auto="1"/>
      </bottom>
      <diagonal/>
    </border>
  </borders>
  <cellStyleXfs count="4">
    <xf numFmtId="0" fontId="0" fillId="0" borderId="0"/>
    <xf numFmtId="3" fontId="1" fillId="2" borderId="1"/>
    <xf numFmtId="43" fontId="1" fillId="2" borderId="1"/>
    <xf numFmtId="43" fontId="5" fillId="0" borderId="0" applyFont="0" applyFill="0" applyBorder="0" applyAlignment="0" applyProtection="0"/>
  </cellStyleXfs>
  <cellXfs count="20">
    <xf numFmtId="0" fontId="0" fillId="0" borderId="0" xfId="0"/>
    <xf numFmtId="0" fontId="2" fillId="0" borderId="0" xfId="0" applyFont="1"/>
    <xf numFmtId="0" fontId="3" fillId="0" borderId="0" xfId="0" applyFont="1" applyAlignment="1">
      <alignment horizontal="right"/>
    </xf>
    <xf numFmtId="3" fontId="1" fillId="2" borderId="1" xfId="1"/>
    <xf numFmtId="3" fontId="3" fillId="2" borderId="1" xfId="1" applyFont="1" applyAlignment="1">
      <alignment horizontal="right"/>
    </xf>
    <xf numFmtId="3" fontId="3" fillId="2" borderId="1" xfId="1" applyFont="1" applyAlignment="1">
      <alignment horizontal="left"/>
    </xf>
    <xf numFmtId="0" fontId="4" fillId="0" borderId="0" xfId="0" applyFont="1" applyAlignment="1">
      <alignment horizontal="left"/>
    </xf>
    <xf numFmtId="43" fontId="1" fillId="2" borderId="1" xfId="2"/>
    <xf numFmtId="43" fontId="3" fillId="2" borderId="1" xfId="2" applyFont="1" applyAlignment="1">
      <alignment horizontal="right"/>
    </xf>
    <xf numFmtId="43" fontId="3" fillId="2" borderId="1" xfId="2" applyFont="1" applyAlignment="1">
      <alignment horizontal="left"/>
    </xf>
    <xf numFmtId="3" fontId="0" fillId="0" borderId="0" xfId="0" applyNumberFormat="1"/>
    <xf numFmtId="164" fontId="0" fillId="0" borderId="0" xfId="3" applyNumberFormat="1" applyFont="1"/>
    <xf numFmtId="1" fontId="0" fillId="0" borderId="0" xfId="0" applyNumberFormat="1"/>
    <xf numFmtId="0" fontId="6" fillId="0" borderId="0" xfId="0" applyFont="1"/>
    <xf numFmtId="0" fontId="6" fillId="0" borderId="2" xfId="0" applyFont="1" applyBorder="1" applyAlignment="1">
      <alignment wrapText="1"/>
    </xf>
    <xf numFmtId="3" fontId="6" fillId="0" borderId="2" xfId="0" applyNumberFormat="1" applyFont="1" applyBorder="1"/>
    <xf numFmtId="164" fontId="0" fillId="0" borderId="2" xfId="3" applyNumberFormat="1" applyFont="1" applyBorder="1"/>
    <xf numFmtId="164" fontId="0" fillId="0" borderId="2" xfId="0" applyNumberFormat="1" applyBorder="1"/>
    <xf numFmtId="3" fontId="7" fillId="2" borderId="1" xfId="1" applyFont="1" applyAlignment="1">
      <alignment horizontal="right"/>
    </xf>
    <xf numFmtId="3" fontId="0" fillId="0" borderId="0" xfId="0" applyNumberFormat="1" applyFont="1" applyFill="1" applyBorder="1" applyAlignment="1">
      <alignment horizontal="left" vertical="top" wrapText="1"/>
    </xf>
  </cellXfs>
  <cellStyles count="4">
    <cellStyle name="Comma" xfId="3" builtinId="3"/>
    <cellStyle name="highlight" xfId="1"/>
    <cellStyle name="highlight2" xfId="2"/>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31"/>
  <sheetViews>
    <sheetView tabSelected="1" workbookViewId="0">
      <selection activeCell="B20" sqref="B20"/>
    </sheetView>
  </sheetViews>
  <sheetFormatPr defaultRowHeight="14.4" x14ac:dyDescent="0.3"/>
  <cols>
    <col min="2" max="2" width="23.44140625" customWidth="1"/>
    <col min="3" max="3" width="12.5546875" bestFit="1" customWidth="1"/>
    <col min="4" max="4" width="12.88671875" customWidth="1"/>
    <col min="5" max="7" width="12.5546875" customWidth="1"/>
    <col min="8" max="8" width="20.109375" customWidth="1"/>
  </cols>
  <sheetData>
    <row r="3" spans="2:10" x14ac:dyDescent="0.3">
      <c r="B3" s="13" t="s">
        <v>107</v>
      </c>
    </row>
    <row r="5" spans="2:10" ht="43.2" x14ac:dyDescent="0.3">
      <c r="B5" s="14"/>
      <c r="C5" s="14" t="s">
        <v>85</v>
      </c>
      <c r="D5" s="14" t="s">
        <v>103</v>
      </c>
      <c r="E5" s="14" t="s">
        <v>104</v>
      </c>
      <c r="F5" s="14" t="s">
        <v>108</v>
      </c>
      <c r="G5" s="14" t="s">
        <v>117</v>
      </c>
    </row>
    <row r="6" spans="2:10" x14ac:dyDescent="0.3">
      <c r="B6" s="15" t="s">
        <v>95</v>
      </c>
      <c r="C6" s="16">
        <f>math!C5</f>
        <v>31825</v>
      </c>
      <c r="D6" s="16">
        <f>math!D5</f>
        <v>24010</v>
      </c>
      <c r="E6" s="16">
        <f>math!F5</f>
        <v>5582.1428571428578</v>
      </c>
      <c r="F6" s="16">
        <v>933</v>
      </c>
      <c r="G6" s="17">
        <f>E6-F6</f>
        <v>4649.1428571428578</v>
      </c>
      <c r="H6" s="11"/>
    </row>
    <row r="7" spans="2:10" x14ac:dyDescent="0.3">
      <c r="B7" s="15" t="s">
        <v>96</v>
      </c>
      <c r="C7" s="16">
        <f>math!C6</f>
        <v>37830</v>
      </c>
      <c r="D7" s="16">
        <f>math!D6</f>
        <v>29575</v>
      </c>
      <c r="E7" s="16">
        <f>math!F6</f>
        <v>5896.4285714285716</v>
      </c>
      <c r="F7" s="16">
        <v>1064</v>
      </c>
      <c r="G7" s="17">
        <f t="shared" ref="G7:G15" si="0">E7-F7</f>
        <v>4832.4285714285716</v>
      </c>
      <c r="H7" s="11"/>
    </row>
    <row r="8" spans="2:10" x14ac:dyDescent="0.3">
      <c r="B8" s="15" t="s">
        <v>97</v>
      </c>
      <c r="C8" s="16">
        <f>math!C8</f>
        <v>16880</v>
      </c>
      <c r="D8" s="16">
        <f>math!D8</f>
        <v>15415</v>
      </c>
      <c r="E8" s="16">
        <f>math!F8</f>
        <v>1046.4285714285716</v>
      </c>
      <c r="F8" s="16">
        <v>477</v>
      </c>
      <c r="G8" s="17">
        <f t="shared" si="0"/>
        <v>569.42857142857156</v>
      </c>
      <c r="H8" s="11"/>
      <c r="J8" s="10"/>
    </row>
    <row r="9" spans="2:10" x14ac:dyDescent="0.3">
      <c r="B9" s="15" t="s">
        <v>98</v>
      </c>
      <c r="C9" s="16">
        <f>math!C10</f>
        <v>20425</v>
      </c>
      <c r="D9" s="16">
        <f>math!D10</f>
        <v>16795</v>
      </c>
      <c r="E9" s="16">
        <f>math!F10</f>
        <v>2592.8571428571431</v>
      </c>
      <c r="F9" s="16">
        <v>619</v>
      </c>
      <c r="G9" s="17">
        <f t="shared" si="0"/>
        <v>1973.8571428571431</v>
      </c>
      <c r="H9" s="11"/>
      <c r="J9" s="10"/>
    </row>
    <row r="10" spans="2:10" x14ac:dyDescent="0.3">
      <c r="B10" s="15" t="s">
        <v>99</v>
      </c>
      <c r="C10" s="16">
        <f>math!C11</f>
        <v>56035</v>
      </c>
      <c r="D10" s="16">
        <f>math!D11</f>
        <v>42440</v>
      </c>
      <c r="E10" s="16">
        <f>math!F11</f>
        <v>9710.7142857142862</v>
      </c>
      <c r="F10" s="16">
        <v>3290</v>
      </c>
      <c r="G10" s="17">
        <f t="shared" si="0"/>
        <v>6420.7142857142862</v>
      </c>
      <c r="H10" s="11"/>
      <c r="J10" s="10"/>
    </row>
    <row r="11" spans="2:10" x14ac:dyDescent="0.3">
      <c r="B11" s="15" t="s">
        <v>100</v>
      </c>
      <c r="C11" s="16">
        <f>math!C14</f>
        <v>68350</v>
      </c>
      <c r="D11" s="16">
        <f>math!D14</f>
        <v>64710</v>
      </c>
      <c r="E11" s="16">
        <f>math!F14</f>
        <v>2600</v>
      </c>
      <c r="F11" s="16">
        <v>2926</v>
      </c>
      <c r="G11" s="17">
        <f t="shared" si="0"/>
        <v>-326</v>
      </c>
      <c r="H11" s="11"/>
      <c r="J11" s="10"/>
    </row>
    <row r="12" spans="2:10" x14ac:dyDescent="0.3">
      <c r="B12" s="15" t="s">
        <v>101</v>
      </c>
      <c r="C12" s="16">
        <f>math!C15</f>
        <v>125065</v>
      </c>
      <c r="D12" s="16">
        <f>math!D15</f>
        <v>45650</v>
      </c>
      <c r="E12" s="16">
        <f>math!F15</f>
        <v>56725</v>
      </c>
      <c r="F12" s="16">
        <v>1988</v>
      </c>
      <c r="G12" s="17">
        <f t="shared" si="0"/>
        <v>54737</v>
      </c>
      <c r="H12" s="11"/>
      <c r="J12" s="10"/>
    </row>
    <row r="13" spans="2:10" x14ac:dyDescent="0.3">
      <c r="B13" s="15" t="s">
        <v>105</v>
      </c>
      <c r="C13" s="16">
        <f>math!C17</f>
        <v>165255</v>
      </c>
      <c r="D13" s="16">
        <f>math!D17</f>
        <v>70500</v>
      </c>
      <c r="E13" s="16">
        <f>math!F17</f>
        <v>67682.142857142855</v>
      </c>
      <c r="F13" s="16">
        <v>4093</v>
      </c>
      <c r="G13" s="17">
        <f t="shared" si="0"/>
        <v>63589.142857142855</v>
      </c>
      <c r="H13" s="11"/>
      <c r="J13" s="10"/>
    </row>
    <row r="14" spans="2:10" x14ac:dyDescent="0.3">
      <c r="B14" s="15" t="s">
        <v>102</v>
      </c>
      <c r="C14" s="16">
        <f>math!C19</f>
        <v>97170</v>
      </c>
      <c r="D14" s="16">
        <f>math!D19</f>
        <v>82330</v>
      </c>
      <c r="E14" s="16">
        <f>math!F19</f>
        <v>10600</v>
      </c>
      <c r="F14" s="16">
        <v>5452</v>
      </c>
      <c r="G14" s="17">
        <f t="shared" si="0"/>
        <v>5148</v>
      </c>
      <c r="H14" s="11"/>
      <c r="J14" s="10"/>
    </row>
    <row r="15" spans="2:10" x14ac:dyDescent="0.3">
      <c r="B15" s="15" t="s">
        <v>106</v>
      </c>
      <c r="C15" s="16">
        <f>math!C21</f>
        <v>1198370</v>
      </c>
      <c r="D15" s="16">
        <f>math!D21</f>
        <v>1064430</v>
      </c>
      <c r="E15" s="16">
        <f>math!F21</f>
        <v>95671.42857142858</v>
      </c>
      <c r="F15" s="16">
        <v>58836</v>
      </c>
      <c r="G15" s="17">
        <f t="shared" si="0"/>
        <v>36835.42857142858</v>
      </c>
      <c r="H15" s="11"/>
      <c r="J15" s="10"/>
    </row>
    <row r="16" spans="2:10" x14ac:dyDescent="0.3">
      <c r="J16" s="10"/>
    </row>
    <row r="17" spans="2:10" ht="43.8" customHeight="1" x14ac:dyDescent="0.3">
      <c r="B17" s="19" t="s">
        <v>109</v>
      </c>
      <c r="C17" s="19"/>
      <c r="D17" s="19"/>
      <c r="E17" s="19"/>
      <c r="F17" s="19"/>
      <c r="G17" s="19"/>
      <c r="J17" s="10"/>
    </row>
    <row r="18" spans="2:10" x14ac:dyDescent="0.3">
      <c r="J18" s="10"/>
    </row>
    <row r="19" spans="2:10" x14ac:dyDescent="0.3">
      <c r="B19" s="13" t="s">
        <v>118</v>
      </c>
      <c r="J19" s="10"/>
    </row>
    <row r="20" spans="2:10" ht="43.2" x14ac:dyDescent="0.3">
      <c r="B20" s="14"/>
      <c r="C20" s="14" t="str">
        <f>C5</f>
        <v>Jobs</v>
      </c>
      <c r="D20" s="14" t="str">
        <f>D5</f>
        <v>Employed Residents</v>
      </c>
      <c r="E20" s="14" t="str">
        <f>E5</f>
        <v>New Housing Needed to Close Gap</v>
      </c>
      <c r="F20" s="14" t="str">
        <f>F5</f>
        <v>Existing RHNA</v>
      </c>
      <c r="G20" s="14" t="str">
        <f>G5</f>
        <v>Increase from RHNA 5 to RHNA 6</v>
      </c>
      <c r="J20" s="10"/>
    </row>
    <row r="21" spans="2:10" x14ac:dyDescent="0.3">
      <c r="B21" s="15" t="str">
        <f>B6</f>
        <v>Campbell</v>
      </c>
      <c r="C21" s="16">
        <v>31825</v>
      </c>
      <c r="D21" s="16">
        <f>D6</f>
        <v>24010</v>
      </c>
      <c r="E21" s="16">
        <f>(C21-D21)/1.4</f>
        <v>5582.1428571428578</v>
      </c>
      <c r="F21" s="16">
        <f>F6</f>
        <v>933</v>
      </c>
      <c r="G21" s="17">
        <f>E21-F21</f>
        <v>4649.1428571428578</v>
      </c>
      <c r="J21" s="10"/>
    </row>
    <row r="22" spans="2:10" x14ac:dyDescent="0.3">
      <c r="B22" s="15" t="str">
        <f>B7</f>
        <v>Cupertino</v>
      </c>
      <c r="C22" s="16">
        <v>40658</v>
      </c>
      <c r="D22" s="16">
        <f>D7</f>
        <v>29575</v>
      </c>
      <c r="E22" s="16">
        <f t="shared" ref="E22:E29" si="1">(C22-D22)/1.4</f>
        <v>7916.4285714285716</v>
      </c>
      <c r="F22" s="16">
        <f>F7</f>
        <v>1064</v>
      </c>
      <c r="G22" s="17">
        <f t="shared" ref="G22:G29" si="2">E22-F22</f>
        <v>6852.4285714285716</v>
      </c>
      <c r="J22" s="10"/>
    </row>
    <row r="23" spans="2:10" x14ac:dyDescent="0.3">
      <c r="B23" s="15" t="str">
        <f t="shared" ref="B23:F23" si="3">B8</f>
        <v>Los Altos</v>
      </c>
      <c r="C23" s="16">
        <v>16880</v>
      </c>
      <c r="D23" s="16">
        <f t="shared" si="3"/>
        <v>15415</v>
      </c>
      <c r="E23" s="16">
        <f t="shared" si="1"/>
        <v>1046.4285714285716</v>
      </c>
      <c r="F23" s="16">
        <f t="shared" si="3"/>
        <v>477</v>
      </c>
      <c r="G23" s="17">
        <f t="shared" si="2"/>
        <v>569.42857142857156</v>
      </c>
      <c r="J23" s="10"/>
    </row>
    <row r="24" spans="2:10" x14ac:dyDescent="0.3">
      <c r="B24" s="15" t="str">
        <f t="shared" ref="B24:F24" si="4">B9</f>
        <v>Los Gatos</v>
      </c>
      <c r="C24" s="16">
        <v>20425</v>
      </c>
      <c r="D24" s="16">
        <f t="shared" si="4"/>
        <v>16795</v>
      </c>
      <c r="E24" s="16">
        <f t="shared" si="1"/>
        <v>2592.8571428571431</v>
      </c>
      <c r="F24" s="16">
        <f t="shared" si="4"/>
        <v>619</v>
      </c>
      <c r="G24" s="17">
        <f t="shared" si="2"/>
        <v>1973.8571428571431</v>
      </c>
      <c r="J24" s="10"/>
    </row>
    <row r="25" spans="2:10" x14ac:dyDescent="0.3">
      <c r="B25" s="15" t="str">
        <f t="shared" ref="B25:F25" si="5">B10</f>
        <v>Milpitas</v>
      </c>
      <c r="C25" s="16">
        <v>51500</v>
      </c>
      <c r="D25" s="16">
        <f t="shared" si="5"/>
        <v>42440</v>
      </c>
      <c r="E25" s="16">
        <f t="shared" si="1"/>
        <v>6471.4285714285716</v>
      </c>
      <c r="F25" s="16">
        <f t="shared" si="5"/>
        <v>3290</v>
      </c>
      <c r="G25" s="17">
        <f t="shared" si="2"/>
        <v>3181.4285714285716</v>
      </c>
    </row>
    <row r="26" spans="2:10" x14ac:dyDescent="0.3">
      <c r="B26" s="15" t="str">
        <f t="shared" ref="B26:F26" si="6">B11</f>
        <v>Mountain View</v>
      </c>
      <c r="C26" s="16">
        <v>95309</v>
      </c>
      <c r="D26" s="16">
        <f t="shared" si="6"/>
        <v>64710</v>
      </c>
      <c r="E26" s="16">
        <f t="shared" si="1"/>
        <v>21856.428571428572</v>
      </c>
      <c r="F26" s="16">
        <f t="shared" si="6"/>
        <v>2926</v>
      </c>
      <c r="G26" s="17">
        <f t="shared" si="2"/>
        <v>18930.428571428572</v>
      </c>
    </row>
    <row r="27" spans="2:10" x14ac:dyDescent="0.3">
      <c r="B27" s="15" t="str">
        <f t="shared" ref="B27:F27" si="7">B12</f>
        <v>Palo Alto</v>
      </c>
      <c r="C27" s="16">
        <v>99420</v>
      </c>
      <c r="D27" s="16">
        <f t="shared" si="7"/>
        <v>45650</v>
      </c>
      <c r="E27" s="16">
        <f t="shared" si="1"/>
        <v>38407.142857142862</v>
      </c>
      <c r="F27" s="16">
        <f t="shared" si="7"/>
        <v>1988</v>
      </c>
      <c r="G27" s="17">
        <f t="shared" si="2"/>
        <v>36419.142857142862</v>
      </c>
    </row>
    <row r="28" spans="2:10" x14ac:dyDescent="0.3">
      <c r="B28" s="15" t="str">
        <f t="shared" ref="B28:F28" si="8">B13</f>
        <v>Santa Clara City</v>
      </c>
      <c r="C28" s="16">
        <v>165255</v>
      </c>
      <c r="D28" s="16">
        <f t="shared" si="8"/>
        <v>70500</v>
      </c>
      <c r="E28" s="16">
        <f t="shared" si="1"/>
        <v>67682.142857142855</v>
      </c>
      <c r="F28" s="16">
        <f t="shared" si="8"/>
        <v>4093</v>
      </c>
      <c r="G28" s="17">
        <f t="shared" si="2"/>
        <v>63589.142857142855</v>
      </c>
    </row>
    <row r="29" spans="2:10" x14ac:dyDescent="0.3">
      <c r="B29" s="15" t="str">
        <f t="shared" ref="B29:F29" si="9">B14</f>
        <v>Sunnyvale</v>
      </c>
      <c r="C29" s="16">
        <v>97170</v>
      </c>
      <c r="D29" s="16">
        <f t="shared" si="9"/>
        <v>82330</v>
      </c>
      <c r="E29" s="16">
        <f t="shared" si="1"/>
        <v>10600</v>
      </c>
      <c r="F29" s="16">
        <f t="shared" si="9"/>
        <v>5452</v>
      </c>
      <c r="G29" s="17">
        <f t="shared" si="2"/>
        <v>5148</v>
      </c>
    </row>
    <row r="31" spans="2:10" ht="41.4" customHeight="1" x14ac:dyDescent="0.3">
      <c r="B31" s="19" t="s">
        <v>110</v>
      </c>
      <c r="C31" s="19"/>
      <c r="D31" s="19"/>
      <c r="E31" s="19"/>
      <c r="F31" s="19"/>
      <c r="G31" s="19"/>
    </row>
  </sheetData>
  <mergeCells count="2">
    <mergeCell ref="B31:G31"/>
    <mergeCell ref="B17:G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98"/>
  <sheetViews>
    <sheetView topLeftCell="A271" workbookViewId="0">
      <selection activeCell="K296" sqref="K296"/>
    </sheetView>
  </sheetViews>
  <sheetFormatPr defaultRowHeight="14.4" x14ac:dyDescent="0.3"/>
  <cols>
    <col min="1" max="1" width="30" customWidth="1"/>
    <col min="2" max="9" width="10" customWidth="1"/>
    <col min="13" max="13" width="12.5546875" bestFit="1" customWidth="1"/>
  </cols>
  <sheetData>
    <row r="1" spans="1:9" ht="15.6" x14ac:dyDescent="0.3">
      <c r="A1" s="1" t="s">
        <v>0</v>
      </c>
      <c r="I1" s="2" t="s">
        <v>1</v>
      </c>
    </row>
    <row r="2" spans="1:9" x14ac:dyDescent="0.3">
      <c r="A2" s="3"/>
      <c r="B2" s="4" t="s">
        <v>2</v>
      </c>
      <c r="C2" s="4" t="s">
        <v>3</v>
      </c>
      <c r="D2" s="4" t="s">
        <v>4</v>
      </c>
      <c r="E2" s="4" t="s">
        <v>5</v>
      </c>
      <c r="F2" s="4" t="s">
        <v>6</v>
      </c>
      <c r="G2" s="4" t="s">
        <v>7</v>
      </c>
      <c r="H2" s="4" t="s">
        <v>8</v>
      </c>
      <c r="I2" s="4" t="s">
        <v>9</v>
      </c>
    </row>
    <row r="3" spans="1:9" x14ac:dyDescent="0.3">
      <c r="A3" s="3"/>
      <c r="B3" s="3"/>
      <c r="C3" s="3"/>
      <c r="D3" s="3"/>
      <c r="E3" s="3"/>
      <c r="F3" s="3"/>
      <c r="G3" s="3"/>
      <c r="H3" s="3"/>
      <c r="I3" s="3"/>
    </row>
    <row r="4" spans="1:9" x14ac:dyDescent="0.3">
      <c r="A4" s="3" t="s">
        <v>69</v>
      </c>
      <c r="B4" s="3">
        <v>16390</v>
      </c>
      <c r="C4" s="3">
        <v>16165</v>
      </c>
      <c r="D4" s="3">
        <v>17340</v>
      </c>
      <c r="E4" s="3">
        <v>17805</v>
      </c>
      <c r="F4" s="3">
        <v>18185</v>
      </c>
      <c r="G4" s="3">
        <v>18775</v>
      </c>
      <c r="H4" s="3">
        <v>18730</v>
      </c>
      <c r="I4" s="3">
        <v>18760</v>
      </c>
    </row>
    <row r="5" spans="1:9" x14ac:dyDescent="0.3">
      <c r="A5" s="3" t="s">
        <v>70</v>
      </c>
      <c r="B5" s="3">
        <v>20685</v>
      </c>
      <c r="C5" s="3">
        <v>20180</v>
      </c>
      <c r="D5" s="3">
        <v>21745</v>
      </c>
      <c r="E5" s="3">
        <v>22005</v>
      </c>
      <c r="F5" s="3">
        <v>22405</v>
      </c>
      <c r="G5" s="3">
        <v>22620</v>
      </c>
      <c r="H5" s="3">
        <v>22675</v>
      </c>
      <c r="I5" s="3">
        <v>22955</v>
      </c>
    </row>
    <row r="6" spans="1:9" x14ac:dyDescent="0.3">
      <c r="A6" s="3" t="s">
        <v>71</v>
      </c>
      <c r="B6" s="3">
        <v>13065</v>
      </c>
      <c r="C6" s="3">
        <v>14175</v>
      </c>
      <c r="D6" s="3">
        <v>13565</v>
      </c>
      <c r="E6" s="3">
        <v>14035</v>
      </c>
      <c r="F6" s="3">
        <v>15325</v>
      </c>
      <c r="G6" s="3">
        <v>17680</v>
      </c>
      <c r="H6" s="3">
        <v>19620</v>
      </c>
      <c r="I6" s="3">
        <v>19605</v>
      </c>
    </row>
    <row r="7" spans="1:9" x14ac:dyDescent="0.3">
      <c r="A7" s="3" t="s">
        <v>72</v>
      </c>
      <c r="B7" s="3">
        <v>10770</v>
      </c>
      <c r="C7" s="3">
        <v>10745</v>
      </c>
      <c r="D7" s="3">
        <v>11550</v>
      </c>
      <c r="E7" s="3">
        <v>11580</v>
      </c>
      <c r="F7" s="3">
        <v>11690</v>
      </c>
      <c r="G7" s="3">
        <v>11760</v>
      </c>
      <c r="H7" s="3">
        <v>11780</v>
      </c>
      <c r="I7" s="3">
        <v>11720</v>
      </c>
    </row>
    <row r="8" spans="1:9" x14ac:dyDescent="0.3">
      <c r="A8" s="3" t="s">
        <v>73</v>
      </c>
      <c r="B8" s="3">
        <v>2955</v>
      </c>
      <c r="C8" s="3">
        <v>2830</v>
      </c>
      <c r="D8" s="3">
        <v>3005</v>
      </c>
      <c r="E8" s="3">
        <v>3010</v>
      </c>
      <c r="F8" s="3">
        <v>3035</v>
      </c>
      <c r="G8" s="3">
        <v>3045</v>
      </c>
      <c r="H8" s="3">
        <v>3030</v>
      </c>
      <c r="I8" s="3">
        <v>3020</v>
      </c>
    </row>
    <row r="9" spans="1:9" x14ac:dyDescent="0.3">
      <c r="A9" s="3" t="s">
        <v>74</v>
      </c>
      <c r="B9" s="3">
        <v>11920</v>
      </c>
      <c r="C9" s="3">
        <v>12355</v>
      </c>
      <c r="D9" s="3">
        <v>12730</v>
      </c>
      <c r="E9" s="3">
        <v>12890</v>
      </c>
      <c r="F9" s="3">
        <v>13090</v>
      </c>
      <c r="G9" s="3">
        <v>13200</v>
      </c>
      <c r="H9" s="3">
        <v>13135</v>
      </c>
      <c r="I9" s="3">
        <v>13045</v>
      </c>
    </row>
    <row r="10" spans="1:9" x14ac:dyDescent="0.3">
      <c r="A10" s="3" t="s">
        <v>75</v>
      </c>
      <c r="B10" s="3">
        <v>22120</v>
      </c>
      <c r="C10" s="3">
        <v>19185</v>
      </c>
      <c r="D10" s="3">
        <v>26415</v>
      </c>
      <c r="E10" s="3">
        <v>27425</v>
      </c>
      <c r="F10" s="3">
        <v>28090</v>
      </c>
      <c r="G10" s="3">
        <v>28835</v>
      </c>
      <c r="H10" s="3">
        <v>29005</v>
      </c>
      <c r="I10" s="3">
        <v>30430</v>
      </c>
    </row>
    <row r="11" spans="1:9" x14ac:dyDescent="0.3">
      <c r="A11" s="3" t="s">
        <v>76</v>
      </c>
      <c r="B11" s="3">
        <v>1230</v>
      </c>
      <c r="C11" s="3">
        <v>1210</v>
      </c>
      <c r="D11" s="3">
        <v>1290</v>
      </c>
      <c r="E11" s="3">
        <v>1310</v>
      </c>
      <c r="F11" s="3">
        <v>1325</v>
      </c>
      <c r="G11" s="3">
        <v>1335</v>
      </c>
      <c r="H11" s="3">
        <v>1325</v>
      </c>
      <c r="I11" s="3">
        <v>1320</v>
      </c>
    </row>
    <row r="12" spans="1:9" x14ac:dyDescent="0.3">
      <c r="A12" s="3" t="s">
        <v>77</v>
      </c>
      <c r="B12" s="3">
        <v>11950</v>
      </c>
      <c r="C12" s="3">
        <v>12325</v>
      </c>
      <c r="D12" s="3">
        <v>13710</v>
      </c>
      <c r="E12" s="3">
        <v>13955</v>
      </c>
      <c r="F12" s="3">
        <v>14710</v>
      </c>
      <c r="G12" s="3">
        <v>15420</v>
      </c>
      <c r="H12" s="3">
        <v>15675</v>
      </c>
      <c r="I12" s="3">
        <v>15785</v>
      </c>
    </row>
    <row r="13" spans="1:9" x14ac:dyDescent="0.3">
      <c r="A13" s="3" t="s">
        <v>78</v>
      </c>
      <c r="B13" s="3">
        <v>32745</v>
      </c>
      <c r="C13" s="3">
        <v>31955</v>
      </c>
      <c r="D13" s="3">
        <v>35470</v>
      </c>
      <c r="E13" s="3">
        <v>47760</v>
      </c>
      <c r="F13" s="3">
        <v>48315</v>
      </c>
      <c r="G13" s="3">
        <v>50930</v>
      </c>
      <c r="H13" s="3">
        <v>54260</v>
      </c>
      <c r="I13" s="3">
        <v>58330</v>
      </c>
    </row>
    <row r="14" spans="1:9" x14ac:dyDescent="0.3">
      <c r="A14" s="3" t="s">
        <v>79</v>
      </c>
      <c r="B14" s="3">
        <v>26910</v>
      </c>
      <c r="C14" s="3">
        <v>26495</v>
      </c>
      <c r="D14" s="3">
        <v>27585</v>
      </c>
      <c r="E14" s="3">
        <v>31975</v>
      </c>
      <c r="F14" s="3">
        <v>32020</v>
      </c>
      <c r="G14" s="3">
        <v>32300</v>
      </c>
      <c r="H14" s="3">
        <v>32620</v>
      </c>
      <c r="I14" s="3">
        <v>32940</v>
      </c>
    </row>
    <row r="15" spans="1:9" x14ac:dyDescent="0.3">
      <c r="A15" s="3" t="s">
        <v>80</v>
      </c>
      <c r="B15" s="3">
        <v>306780</v>
      </c>
      <c r="C15" s="3">
        <v>301365</v>
      </c>
      <c r="D15" s="3">
        <v>321290</v>
      </c>
      <c r="E15" s="3">
        <v>331095</v>
      </c>
      <c r="F15" s="3">
        <v>359935</v>
      </c>
      <c r="G15" s="3">
        <v>386605</v>
      </c>
      <c r="H15" s="3">
        <v>420175</v>
      </c>
      <c r="I15" s="3">
        <v>448310</v>
      </c>
    </row>
    <row r="16" spans="1:9" x14ac:dyDescent="0.3">
      <c r="A16" s="3" t="s">
        <v>81</v>
      </c>
      <c r="B16" s="3">
        <v>42050</v>
      </c>
      <c r="C16" s="3">
        <v>43020</v>
      </c>
      <c r="D16" s="3">
        <v>46980</v>
      </c>
      <c r="E16" s="3">
        <v>48555</v>
      </c>
      <c r="F16" s="3">
        <v>50465</v>
      </c>
      <c r="G16" s="3">
        <v>52110</v>
      </c>
      <c r="H16" s="3">
        <v>54855</v>
      </c>
      <c r="I16" s="3">
        <v>57010</v>
      </c>
    </row>
    <row r="17" spans="1:9" x14ac:dyDescent="0.3">
      <c r="A17" s="3" t="s">
        <v>82</v>
      </c>
      <c r="B17" s="3">
        <v>10490</v>
      </c>
      <c r="C17" s="3">
        <v>10735</v>
      </c>
      <c r="D17" s="3">
        <v>10825</v>
      </c>
      <c r="E17" s="3">
        <v>10860</v>
      </c>
      <c r="F17" s="3">
        <v>10965</v>
      </c>
      <c r="G17" s="3">
        <v>11020</v>
      </c>
      <c r="H17" s="3">
        <v>10970</v>
      </c>
      <c r="I17" s="3">
        <v>10965</v>
      </c>
    </row>
    <row r="18" spans="1:9" x14ac:dyDescent="0.3">
      <c r="A18" s="3" t="s">
        <v>83</v>
      </c>
      <c r="B18" s="3">
        <v>55580</v>
      </c>
      <c r="C18" s="3">
        <v>53385</v>
      </c>
      <c r="D18" s="3">
        <v>57750</v>
      </c>
      <c r="E18" s="3">
        <v>56940</v>
      </c>
      <c r="F18" s="3">
        <v>60115</v>
      </c>
      <c r="G18" s="3">
        <v>61935</v>
      </c>
      <c r="H18" s="3">
        <v>77450</v>
      </c>
      <c r="I18" s="3">
        <v>84170</v>
      </c>
    </row>
    <row r="19" spans="1:9" x14ac:dyDescent="0.3">
      <c r="A19" s="3" t="s">
        <v>10</v>
      </c>
      <c r="B19" s="3">
        <v>26745</v>
      </c>
      <c r="C19" s="3">
        <v>28080</v>
      </c>
      <c r="D19" s="3">
        <v>27650</v>
      </c>
      <c r="E19" s="3">
        <v>28220</v>
      </c>
      <c r="F19" s="3">
        <v>28905</v>
      </c>
      <c r="G19" s="3">
        <v>30120</v>
      </c>
      <c r="H19" s="3">
        <v>30670</v>
      </c>
      <c r="I19" s="3">
        <v>32445</v>
      </c>
    </row>
    <row r="20" spans="1:9" x14ac:dyDescent="0.3">
      <c r="A20" s="5" t="s">
        <v>84</v>
      </c>
      <c r="B20" s="4">
        <v>612395</v>
      </c>
      <c r="C20" s="4">
        <v>604205</v>
      </c>
      <c r="D20" s="4">
        <v>648900</v>
      </c>
      <c r="E20" s="4">
        <v>679425</v>
      </c>
      <c r="F20" s="4">
        <v>718565</v>
      </c>
      <c r="G20" s="4">
        <v>757690</v>
      </c>
      <c r="H20" s="4">
        <v>815980</v>
      </c>
      <c r="I20" s="4">
        <v>860810</v>
      </c>
    </row>
    <row r="21" spans="1:9" x14ac:dyDescent="0.3">
      <c r="A21" s="6" t="s">
        <v>11</v>
      </c>
    </row>
    <row r="22" spans="1:9" x14ac:dyDescent="0.3">
      <c r="A22" s="6" t="s">
        <v>12</v>
      </c>
    </row>
    <row r="23" spans="1:9" x14ac:dyDescent="0.3">
      <c r="A23" s="6" t="s">
        <v>13</v>
      </c>
    </row>
    <row r="26" spans="1:9" ht="15.6" x14ac:dyDescent="0.3">
      <c r="A26" s="1" t="s">
        <v>14</v>
      </c>
      <c r="I26" s="2" t="s">
        <v>1</v>
      </c>
    </row>
    <row r="27" spans="1:9" x14ac:dyDescent="0.3">
      <c r="A27" s="3"/>
      <c r="B27" s="4" t="s">
        <v>2</v>
      </c>
      <c r="C27" s="4" t="s">
        <v>3</v>
      </c>
      <c r="D27" s="4" t="s">
        <v>4</v>
      </c>
      <c r="E27" s="4" t="s">
        <v>5</v>
      </c>
      <c r="F27" s="4" t="s">
        <v>6</v>
      </c>
      <c r="G27" s="4" t="s">
        <v>7</v>
      </c>
      <c r="H27" s="4" t="s">
        <v>8</v>
      </c>
      <c r="I27" s="4" t="s">
        <v>9</v>
      </c>
    </row>
    <row r="28" spans="1:9" x14ac:dyDescent="0.3">
      <c r="A28" s="3"/>
      <c r="B28" s="3"/>
      <c r="C28" s="3"/>
      <c r="D28" s="3"/>
      <c r="E28" s="3"/>
      <c r="F28" s="3"/>
      <c r="G28" s="3"/>
      <c r="H28" s="3"/>
      <c r="I28" s="3"/>
    </row>
    <row r="29" spans="1:9" x14ac:dyDescent="0.3">
      <c r="A29" s="3" t="s">
        <v>69</v>
      </c>
      <c r="B29" s="3">
        <v>220</v>
      </c>
      <c r="C29" s="3">
        <v>220</v>
      </c>
      <c r="D29" s="3">
        <v>230</v>
      </c>
      <c r="E29" s="3">
        <v>245</v>
      </c>
      <c r="F29" s="3">
        <v>245</v>
      </c>
      <c r="G29" s="3">
        <v>255</v>
      </c>
      <c r="H29" s="3">
        <v>270</v>
      </c>
      <c r="I29" s="3">
        <v>280</v>
      </c>
    </row>
    <row r="30" spans="1:9" x14ac:dyDescent="0.3">
      <c r="A30" s="3" t="s">
        <v>70</v>
      </c>
      <c r="B30" s="3">
        <v>330</v>
      </c>
      <c r="C30" s="3">
        <v>330</v>
      </c>
      <c r="D30" s="3">
        <v>350</v>
      </c>
      <c r="E30" s="3">
        <v>370</v>
      </c>
      <c r="F30" s="3">
        <v>390</v>
      </c>
      <c r="G30" s="3">
        <v>410</v>
      </c>
      <c r="H30" s="3">
        <v>435</v>
      </c>
      <c r="I30" s="3">
        <v>455</v>
      </c>
    </row>
    <row r="31" spans="1:9" x14ac:dyDescent="0.3">
      <c r="A31" s="3" t="s">
        <v>71</v>
      </c>
      <c r="B31" s="3">
        <v>800</v>
      </c>
      <c r="C31" s="3">
        <v>800</v>
      </c>
      <c r="D31" s="3">
        <v>850</v>
      </c>
      <c r="E31" s="3">
        <v>895</v>
      </c>
      <c r="F31" s="3">
        <v>950</v>
      </c>
      <c r="G31" s="3">
        <v>1005</v>
      </c>
      <c r="H31" s="3">
        <v>1075</v>
      </c>
      <c r="I31" s="3">
        <v>1140</v>
      </c>
    </row>
    <row r="32" spans="1:9" x14ac:dyDescent="0.3">
      <c r="A32" s="3" t="s">
        <v>72</v>
      </c>
      <c r="B32" s="3">
        <v>210</v>
      </c>
      <c r="C32" s="3">
        <v>210</v>
      </c>
      <c r="D32" s="3">
        <v>225</v>
      </c>
      <c r="E32" s="3">
        <v>235</v>
      </c>
      <c r="F32" s="3">
        <v>250</v>
      </c>
      <c r="G32" s="3">
        <v>265</v>
      </c>
      <c r="H32" s="3">
        <v>280</v>
      </c>
      <c r="I32" s="3">
        <v>295</v>
      </c>
    </row>
    <row r="33" spans="1:9" x14ac:dyDescent="0.3">
      <c r="A33" s="3" t="s">
        <v>73</v>
      </c>
      <c r="B33" s="3">
        <v>135</v>
      </c>
      <c r="C33" s="3">
        <v>135</v>
      </c>
      <c r="D33" s="3">
        <v>145</v>
      </c>
      <c r="E33" s="3">
        <v>155</v>
      </c>
      <c r="F33" s="3">
        <v>160</v>
      </c>
      <c r="G33" s="3">
        <v>170</v>
      </c>
      <c r="H33" s="3">
        <v>180</v>
      </c>
      <c r="I33" s="3">
        <v>190</v>
      </c>
    </row>
    <row r="34" spans="1:9" x14ac:dyDescent="0.3">
      <c r="A34" s="3" t="s">
        <v>74</v>
      </c>
      <c r="B34" s="3">
        <v>290</v>
      </c>
      <c r="C34" s="3">
        <v>290</v>
      </c>
      <c r="D34" s="3">
        <v>305</v>
      </c>
      <c r="E34" s="3">
        <v>320</v>
      </c>
      <c r="F34" s="3">
        <v>340</v>
      </c>
      <c r="G34" s="3">
        <v>360</v>
      </c>
      <c r="H34" s="3">
        <v>380</v>
      </c>
      <c r="I34" s="3">
        <v>405</v>
      </c>
    </row>
    <row r="35" spans="1:9" x14ac:dyDescent="0.3">
      <c r="A35" s="3" t="s">
        <v>75</v>
      </c>
      <c r="B35" s="3">
        <v>3155</v>
      </c>
      <c r="C35" s="3">
        <v>3155</v>
      </c>
      <c r="D35" s="3">
        <v>3365</v>
      </c>
      <c r="E35" s="3">
        <v>3505</v>
      </c>
      <c r="F35" s="3">
        <v>3705</v>
      </c>
      <c r="G35" s="3">
        <v>3920</v>
      </c>
      <c r="H35" s="3">
        <v>4205</v>
      </c>
      <c r="I35" s="3">
        <v>4465</v>
      </c>
    </row>
    <row r="36" spans="1:9" x14ac:dyDescent="0.3">
      <c r="A36" s="3" t="s">
        <v>76</v>
      </c>
      <c r="B36" s="3">
        <v>10</v>
      </c>
      <c r="C36" s="3">
        <v>10</v>
      </c>
      <c r="D36" s="3">
        <v>10</v>
      </c>
      <c r="E36" s="3">
        <v>15</v>
      </c>
      <c r="F36" s="3">
        <v>15</v>
      </c>
      <c r="G36" s="3">
        <v>15</v>
      </c>
      <c r="H36" s="3">
        <v>15</v>
      </c>
      <c r="I36" s="3">
        <v>15</v>
      </c>
    </row>
    <row r="37" spans="1:9" x14ac:dyDescent="0.3">
      <c r="A37" s="3" t="s">
        <v>77</v>
      </c>
      <c r="B37" s="3">
        <v>325</v>
      </c>
      <c r="C37" s="3">
        <v>325</v>
      </c>
      <c r="D37" s="3">
        <v>345</v>
      </c>
      <c r="E37" s="3">
        <v>365</v>
      </c>
      <c r="F37" s="3">
        <v>385</v>
      </c>
      <c r="G37" s="3">
        <v>400</v>
      </c>
      <c r="H37" s="3">
        <v>420</v>
      </c>
      <c r="I37" s="3">
        <v>445</v>
      </c>
    </row>
    <row r="38" spans="1:9" x14ac:dyDescent="0.3">
      <c r="A38" s="3" t="s">
        <v>78</v>
      </c>
      <c r="B38" s="3">
        <v>275</v>
      </c>
      <c r="C38" s="3">
        <v>275</v>
      </c>
      <c r="D38" s="3">
        <v>290</v>
      </c>
      <c r="E38" s="3">
        <v>305</v>
      </c>
      <c r="F38" s="3">
        <v>325</v>
      </c>
      <c r="G38" s="3">
        <v>345</v>
      </c>
      <c r="H38" s="3">
        <v>360</v>
      </c>
      <c r="I38" s="3">
        <v>380</v>
      </c>
    </row>
    <row r="39" spans="1:9" x14ac:dyDescent="0.3">
      <c r="A39" s="3" t="s">
        <v>79</v>
      </c>
      <c r="B39" s="3">
        <v>3380</v>
      </c>
      <c r="C39" s="3">
        <v>3380</v>
      </c>
      <c r="D39" s="3">
        <v>3570</v>
      </c>
      <c r="E39" s="3">
        <v>3820</v>
      </c>
      <c r="F39" s="3">
        <v>4040</v>
      </c>
      <c r="G39" s="3">
        <v>4275</v>
      </c>
      <c r="H39" s="3">
        <v>4535</v>
      </c>
      <c r="I39" s="3">
        <v>4805</v>
      </c>
    </row>
    <row r="40" spans="1:9" x14ac:dyDescent="0.3">
      <c r="A40" s="3" t="s">
        <v>80</v>
      </c>
      <c r="B40" s="3">
        <v>14205</v>
      </c>
      <c r="C40" s="3">
        <v>14205</v>
      </c>
      <c r="D40" s="3">
        <v>15035</v>
      </c>
      <c r="E40" s="3">
        <v>15880</v>
      </c>
      <c r="F40" s="3">
        <v>16590</v>
      </c>
      <c r="G40" s="3">
        <v>17575</v>
      </c>
      <c r="H40" s="3">
        <v>18615</v>
      </c>
      <c r="I40" s="3">
        <v>19300</v>
      </c>
    </row>
    <row r="41" spans="1:9" x14ac:dyDescent="0.3">
      <c r="A41" s="3" t="s">
        <v>81</v>
      </c>
      <c r="B41" s="3">
        <v>2200</v>
      </c>
      <c r="C41" s="3">
        <v>2200</v>
      </c>
      <c r="D41" s="3">
        <v>2330</v>
      </c>
      <c r="E41" s="3">
        <v>2465</v>
      </c>
      <c r="F41" s="3">
        <v>2840</v>
      </c>
      <c r="G41" s="3">
        <v>2990</v>
      </c>
      <c r="H41" s="3">
        <v>3165</v>
      </c>
      <c r="I41" s="3">
        <v>3760</v>
      </c>
    </row>
    <row r="42" spans="1:9" x14ac:dyDescent="0.3">
      <c r="A42" s="3" t="s">
        <v>82</v>
      </c>
      <c r="B42" s="3">
        <v>180</v>
      </c>
      <c r="C42" s="3">
        <v>180</v>
      </c>
      <c r="D42" s="3">
        <v>190</v>
      </c>
      <c r="E42" s="3">
        <v>205</v>
      </c>
      <c r="F42" s="3">
        <v>215</v>
      </c>
      <c r="G42" s="3">
        <v>230</v>
      </c>
      <c r="H42" s="3">
        <v>240</v>
      </c>
      <c r="I42" s="3">
        <v>255</v>
      </c>
    </row>
    <row r="43" spans="1:9" x14ac:dyDescent="0.3">
      <c r="A43" s="3" t="s">
        <v>83</v>
      </c>
      <c r="B43" s="3">
        <v>840</v>
      </c>
      <c r="C43" s="3">
        <v>840</v>
      </c>
      <c r="D43" s="3">
        <v>885</v>
      </c>
      <c r="E43" s="3">
        <v>940</v>
      </c>
      <c r="F43" s="3">
        <v>990</v>
      </c>
      <c r="G43" s="3">
        <v>1055</v>
      </c>
      <c r="H43" s="3">
        <v>1110</v>
      </c>
      <c r="I43" s="3">
        <v>1170</v>
      </c>
    </row>
    <row r="44" spans="1:9" x14ac:dyDescent="0.3">
      <c r="A44" s="3" t="s">
        <v>10</v>
      </c>
      <c r="B44" s="3">
        <v>4240</v>
      </c>
      <c r="C44" s="3">
        <v>4240</v>
      </c>
      <c r="D44" s="3">
        <v>4485</v>
      </c>
      <c r="E44" s="3">
        <v>4700</v>
      </c>
      <c r="F44" s="3">
        <v>4950</v>
      </c>
      <c r="G44" s="3">
        <v>5250</v>
      </c>
      <c r="H44" s="3">
        <v>5530</v>
      </c>
      <c r="I44" s="3">
        <v>5845</v>
      </c>
    </row>
    <row r="45" spans="1:9" x14ac:dyDescent="0.3">
      <c r="A45" s="5" t="s">
        <v>84</v>
      </c>
      <c r="B45" s="4">
        <v>30800</v>
      </c>
      <c r="C45" s="4">
        <v>30800</v>
      </c>
      <c r="D45" s="4">
        <v>32610</v>
      </c>
      <c r="E45" s="4">
        <v>34425</v>
      </c>
      <c r="F45" s="4">
        <v>36395</v>
      </c>
      <c r="G45" s="4">
        <v>38520</v>
      </c>
      <c r="H45" s="4">
        <v>40815</v>
      </c>
      <c r="I45" s="4">
        <v>43210</v>
      </c>
    </row>
    <row r="46" spans="1:9" x14ac:dyDescent="0.3">
      <c r="A46" s="6" t="s">
        <v>11</v>
      </c>
    </row>
    <row r="47" spans="1:9" x14ac:dyDescent="0.3">
      <c r="A47" s="6" t="s">
        <v>12</v>
      </c>
    </row>
    <row r="48" spans="1:9" x14ac:dyDescent="0.3">
      <c r="A48" s="6" t="s">
        <v>13</v>
      </c>
    </row>
    <row r="51" spans="1:9" ht="15.6" x14ac:dyDescent="0.3">
      <c r="A51" s="1" t="s">
        <v>15</v>
      </c>
      <c r="I51" s="2" t="s">
        <v>1</v>
      </c>
    </row>
    <row r="52" spans="1:9" x14ac:dyDescent="0.3">
      <c r="A52" s="3"/>
      <c r="B52" s="4" t="s">
        <v>2</v>
      </c>
      <c r="C52" s="4" t="s">
        <v>3</v>
      </c>
      <c r="D52" s="4" t="s">
        <v>4</v>
      </c>
      <c r="E52" s="4" t="s">
        <v>5</v>
      </c>
      <c r="F52" s="4" t="s">
        <v>6</v>
      </c>
      <c r="G52" s="4" t="s">
        <v>7</v>
      </c>
      <c r="H52" s="4" t="s">
        <v>8</v>
      </c>
      <c r="I52" s="4" t="s">
        <v>9</v>
      </c>
    </row>
    <row r="53" spans="1:9" x14ac:dyDescent="0.3">
      <c r="A53" s="3"/>
      <c r="B53" s="3"/>
      <c r="C53" s="3"/>
      <c r="D53" s="3"/>
      <c r="E53" s="3"/>
      <c r="F53" s="3"/>
      <c r="G53" s="3"/>
      <c r="H53" s="3"/>
      <c r="I53" s="3"/>
    </row>
    <row r="54" spans="1:9" x14ac:dyDescent="0.3">
      <c r="A54" s="3" t="s">
        <v>69</v>
      </c>
      <c r="B54" s="3">
        <v>40165</v>
      </c>
      <c r="C54" s="3">
        <v>39865</v>
      </c>
      <c r="D54" s="3">
        <v>42400</v>
      </c>
      <c r="E54" s="3">
        <v>43455</v>
      </c>
      <c r="F54" s="3">
        <v>44375</v>
      </c>
      <c r="G54" s="3">
        <v>45910</v>
      </c>
      <c r="H54" s="3">
        <v>46225</v>
      </c>
      <c r="I54" s="3">
        <v>46840</v>
      </c>
    </row>
    <row r="55" spans="1:9" x14ac:dyDescent="0.3">
      <c r="A55" s="3" t="s">
        <v>70</v>
      </c>
      <c r="B55" s="3">
        <v>59825</v>
      </c>
      <c r="C55" s="3">
        <v>58800</v>
      </c>
      <c r="D55" s="3">
        <v>62450</v>
      </c>
      <c r="E55" s="3">
        <v>63145</v>
      </c>
      <c r="F55" s="3">
        <v>64335</v>
      </c>
      <c r="G55" s="3">
        <v>65275</v>
      </c>
      <c r="H55" s="3">
        <v>66130</v>
      </c>
      <c r="I55" s="3">
        <v>67850</v>
      </c>
    </row>
    <row r="56" spans="1:9" x14ac:dyDescent="0.3">
      <c r="A56" s="3" t="s">
        <v>71</v>
      </c>
      <c r="B56" s="3">
        <v>44630</v>
      </c>
      <c r="C56" s="3">
        <v>48275</v>
      </c>
      <c r="D56" s="3">
        <v>46355</v>
      </c>
      <c r="E56" s="3">
        <v>47925</v>
      </c>
      <c r="F56" s="3">
        <v>52620</v>
      </c>
      <c r="G56" s="3">
        <v>60930</v>
      </c>
      <c r="H56" s="3">
        <v>68280</v>
      </c>
      <c r="I56" s="3">
        <v>69235</v>
      </c>
    </row>
    <row r="57" spans="1:9" x14ac:dyDescent="0.3">
      <c r="A57" s="3" t="s">
        <v>72</v>
      </c>
      <c r="B57" s="3">
        <v>29135</v>
      </c>
      <c r="C57" s="3">
        <v>28980</v>
      </c>
      <c r="D57" s="3">
        <v>31275</v>
      </c>
      <c r="E57" s="3">
        <v>31295</v>
      </c>
      <c r="F57" s="3">
        <v>31645</v>
      </c>
      <c r="G57" s="3">
        <v>31960</v>
      </c>
      <c r="H57" s="3">
        <v>32375</v>
      </c>
      <c r="I57" s="3">
        <v>32665</v>
      </c>
    </row>
    <row r="58" spans="1:9" x14ac:dyDescent="0.3">
      <c r="A58" s="3" t="s">
        <v>73</v>
      </c>
      <c r="B58" s="3">
        <v>8005</v>
      </c>
      <c r="C58" s="3">
        <v>7660</v>
      </c>
      <c r="D58" s="3">
        <v>8160</v>
      </c>
      <c r="E58" s="3">
        <v>8190</v>
      </c>
      <c r="F58" s="3">
        <v>8230</v>
      </c>
      <c r="G58" s="3">
        <v>8300</v>
      </c>
      <c r="H58" s="3">
        <v>8360</v>
      </c>
      <c r="I58" s="3">
        <v>8460</v>
      </c>
    </row>
    <row r="59" spans="1:9" x14ac:dyDescent="0.3">
      <c r="A59" s="3" t="s">
        <v>74</v>
      </c>
      <c r="B59" s="3">
        <v>29200</v>
      </c>
      <c r="C59" s="3">
        <v>30010</v>
      </c>
      <c r="D59" s="3">
        <v>30925</v>
      </c>
      <c r="E59" s="3">
        <v>31315</v>
      </c>
      <c r="F59" s="3">
        <v>31775</v>
      </c>
      <c r="G59" s="3">
        <v>32195</v>
      </c>
      <c r="H59" s="3">
        <v>32400</v>
      </c>
      <c r="I59" s="3">
        <v>32645</v>
      </c>
    </row>
    <row r="60" spans="1:9" x14ac:dyDescent="0.3">
      <c r="A60" s="3" t="s">
        <v>75</v>
      </c>
      <c r="B60" s="3">
        <v>71105</v>
      </c>
      <c r="C60" s="3">
        <v>64265</v>
      </c>
      <c r="D60" s="3">
        <v>84210</v>
      </c>
      <c r="E60" s="3">
        <v>87135</v>
      </c>
      <c r="F60" s="3">
        <v>89190</v>
      </c>
      <c r="G60" s="3">
        <v>91685</v>
      </c>
      <c r="H60" s="3">
        <v>93095</v>
      </c>
      <c r="I60" s="3">
        <v>99505</v>
      </c>
    </row>
    <row r="61" spans="1:9" x14ac:dyDescent="0.3">
      <c r="A61" s="3" t="s">
        <v>76</v>
      </c>
      <c r="B61" s="3">
        <v>3205</v>
      </c>
      <c r="C61" s="3">
        <v>3215</v>
      </c>
      <c r="D61" s="3">
        <v>3355</v>
      </c>
      <c r="E61" s="3">
        <v>3430</v>
      </c>
      <c r="F61" s="3">
        <v>3475</v>
      </c>
      <c r="G61" s="3">
        <v>3520</v>
      </c>
      <c r="H61" s="3">
        <v>3530</v>
      </c>
      <c r="I61" s="3">
        <v>3555</v>
      </c>
    </row>
    <row r="62" spans="1:9" x14ac:dyDescent="0.3">
      <c r="A62" s="3" t="s">
        <v>77</v>
      </c>
      <c r="B62" s="3">
        <v>36780</v>
      </c>
      <c r="C62" s="3">
        <v>37945</v>
      </c>
      <c r="D62" s="3">
        <v>42220</v>
      </c>
      <c r="E62" s="3">
        <v>42920</v>
      </c>
      <c r="F62" s="3">
        <v>45295</v>
      </c>
      <c r="G62" s="3">
        <v>47730</v>
      </c>
      <c r="H62" s="3">
        <v>48815</v>
      </c>
      <c r="I62" s="3">
        <v>49720</v>
      </c>
    </row>
    <row r="63" spans="1:9" x14ac:dyDescent="0.3">
      <c r="A63" s="3" t="s">
        <v>78</v>
      </c>
      <c r="B63" s="3">
        <v>76085</v>
      </c>
      <c r="C63" s="3">
        <v>74100</v>
      </c>
      <c r="D63" s="3">
        <v>82295</v>
      </c>
      <c r="E63" s="3">
        <v>111420</v>
      </c>
      <c r="F63" s="3">
        <v>112550</v>
      </c>
      <c r="G63" s="3">
        <v>119105</v>
      </c>
      <c r="H63" s="3">
        <v>127725</v>
      </c>
      <c r="I63" s="3">
        <v>138595</v>
      </c>
    </row>
    <row r="64" spans="1:9" x14ac:dyDescent="0.3">
      <c r="A64" s="3" t="s">
        <v>79</v>
      </c>
      <c r="B64" s="3">
        <v>65455</v>
      </c>
      <c r="C64" s="3">
        <v>64250</v>
      </c>
      <c r="D64" s="3">
        <v>67120</v>
      </c>
      <c r="E64" s="3">
        <v>77350</v>
      </c>
      <c r="F64" s="3">
        <v>77550</v>
      </c>
      <c r="G64" s="3">
        <v>78555</v>
      </c>
      <c r="H64" s="3">
        <v>79930</v>
      </c>
      <c r="I64" s="3">
        <v>81705</v>
      </c>
    </row>
    <row r="65" spans="1:9" x14ac:dyDescent="0.3">
      <c r="A65" s="3" t="s">
        <v>80</v>
      </c>
      <c r="B65" s="3">
        <v>944375</v>
      </c>
      <c r="C65" s="3">
        <v>935565</v>
      </c>
      <c r="D65" s="3">
        <v>988120</v>
      </c>
      <c r="E65" s="3">
        <v>1012330</v>
      </c>
      <c r="F65" s="3">
        <v>1093820</v>
      </c>
      <c r="G65" s="3">
        <v>1172085</v>
      </c>
      <c r="H65" s="3">
        <v>1264745</v>
      </c>
      <c r="I65" s="3">
        <v>1357845</v>
      </c>
    </row>
    <row r="66" spans="1:9" x14ac:dyDescent="0.3">
      <c r="A66" s="3" t="s">
        <v>81</v>
      </c>
      <c r="B66" s="3">
        <v>111910</v>
      </c>
      <c r="C66" s="3">
        <v>113645</v>
      </c>
      <c r="D66" s="3">
        <v>125175</v>
      </c>
      <c r="E66" s="3">
        <v>129195</v>
      </c>
      <c r="F66" s="3">
        <v>134375</v>
      </c>
      <c r="G66" s="3">
        <v>139435</v>
      </c>
      <c r="H66" s="3">
        <v>148550</v>
      </c>
      <c r="I66" s="3">
        <v>155740</v>
      </c>
    </row>
    <row r="67" spans="1:9" x14ac:dyDescent="0.3">
      <c r="A67" s="3" t="s">
        <v>82</v>
      </c>
      <c r="B67" s="3">
        <v>29315</v>
      </c>
      <c r="C67" s="3">
        <v>29900</v>
      </c>
      <c r="D67" s="3">
        <v>30290</v>
      </c>
      <c r="E67" s="3">
        <v>30355</v>
      </c>
      <c r="F67" s="3">
        <v>30690</v>
      </c>
      <c r="G67" s="3">
        <v>30980</v>
      </c>
      <c r="H67" s="3">
        <v>31170</v>
      </c>
      <c r="I67" s="3">
        <v>31625</v>
      </c>
    </row>
    <row r="68" spans="1:9" x14ac:dyDescent="0.3">
      <c r="A68" s="3" t="s">
        <v>83</v>
      </c>
      <c r="B68" s="3">
        <v>144415</v>
      </c>
      <c r="C68" s="3">
        <v>138980</v>
      </c>
      <c r="D68" s="3">
        <v>150955</v>
      </c>
      <c r="E68" s="3">
        <v>148995</v>
      </c>
      <c r="F68" s="3">
        <v>156715</v>
      </c>
      <c r="G68" s="3">
        <v>161920</v>
      </c>
      <c r="H68" s="3">
        <v>202670</v>
      </c>
      <c r="I68" s="3">
        <v>221040</v>
      </c>
    </row>
    <row r="69" spans="1:9" x14ac:dyDescent="0.3">
      <c r="A69" s="3" t="s">
        <v>10</v>
      </c>
      <c r="B69" s="3">
        <v>78845</v>
      </c>
      <c r="C69" s="3">
        <v>82895</v>
      </c>
      <c r="D69" s="3">
        <v>81765</v>
      </c>
      <c r="E69" s="3">
        <v>83465</v>
      </c>
      <c r="F69" s="3">
        <v>85655</v>
      </c>
      <c r="G69" s="3">
        <v>89635</v>
      </c>
      <c r="H69" s="3">
        <v>92350</v>
      </c>
      <c r="I69" s="3">
        <v>98075</v>
      </c>
    </row>
    <row r="70" spans="1:9" x14ac:dyDescent="0.3">
      <c r="A70" s="5" t="s">
        <v>84</v>
      </c>
      <c r="B70" s="4">
        <v>1772460</v>
      </c>
      <c r="C70" s="4">
        <v>1758350</v>
      </c>
      <c r="D70" s="4">
        <v>1877070</v>
      </c>
      <c r="E70" s="4">
        <v>1951920</v>
      </c>
      <c r="F70" s="4">
        <v>2062295</v>
      </c>
      <c r="G70" s="4">
        <v>2179230</v>
      </c>
      <c r="H70" s="4">
        <v>2346350</v>
      </c>
      <c r="I70" s="4">
        <v>2495105</v>
      </c>
    </row>
    <row r="71" spans="1:9" x14ac:dyDescent="0.3">
      <c r="A71" s="6" t="s">
        <v>11</v>
      </c>
    </row>
    <row r="72" spans="1:9" x14ac:dyDescent="0.3">
      <c r="A72" s="6" t="s">
        <v>12</v>
      </c>
    </row>
    <row r="73" spans="1:9" x14ac:dyDescent="0.3">
      <c r="A73" s="6" t="s">
        <v>13</v>
      </c>
    </row>
    <row r="76" spans="1:9" ht="15.6" x14ac:dyDescent="0.3">
      <c r="A76" s="1" t="s">
        <v>16</v>
      </c>
      <c r="I76" s="2" t="s">
        <v>1</v>
      </c>
    </row>
    <row r="77" spans="1:9" x14ac:dyDescent="0.3">
      <c r="A77" s="7"/>
      <c r="B77" s="8" t="s">
        <v>2</v>
      </c>
      <c r="C77" s="8" t="s">
        <v>3</v>
      </c>
      <c r="D77" s="8" t="s">
        <v>4</v>
      </c>
      <c r="E77" s="8" t="s">
        <v>5</v>
      </c>
      <c r="F77" s="8" t="s">
        <v>6</v>
      </c>
      <c r="G77" s="8" t="s">
        <v>7</v>
      </c>
      <c r="H77" s="8" t="s">
        <v>8</v>
      </c>
      <c r="I77" s="8" t="s">
        <v>9</v>
      </c>
    </row>
    <row r="78" spans="1:9" x14ac:dyDescent="0.3">
      <c r="A78" s="7"/>
      <c r="B78" s="7"/>
      <c r="C78" s="7"/>
      <c r="D78" s="7"/>
      <c r="E78" s="7"/>
      <c r="F78" s="7"/>
      <c r="G78" s="7"/>
      <c r="H78" s="7"/>
      <c r="I78" s="7"/>
    </row>
    <row r="79" spans="1:9" x14ac:dyDescent="0.3">
      <c r="A79" s="7" t="s">
        <v>69</v>
      </c>
      <c r="B79" s="7">
        <v>2.4505796217205611</v>
      </c>
      <c r="C79" s="7">
        <v>2.4661305289205071</v>
      </c>
      <c r="D79" s="7">
        <v>2.4452133794694348</v>
      </c>
      <c r="E79" s="7">
        <v>2.4406065711878679</v>
      </c>
      <c r="F79" s="7">
        <v>2.440197965356063</v>
      </c>
      <c r="G79" s="7">
        <v>2.4452729693741682</v>
      </c>
      <c r="H79" s="7">
        <v>2.4679658302188998</v>
      </c>
      <c r="I79" s="7">
        <v>2.4968017057569298</v>
      </c>
    </row>
    <row r="80" spans="1:9" x14ac:dyDescent="0.3">
      <c r="A80" s="7" t="s">
        <v>70</v>
      </c>
      <c r="B80" s="7">
        <v>2.8921924099589069</v>
      </c>
      <c r="C80" s="7">
        <v>2.9137760158572839</v>
      </c>
      <c r="D80" s="7">
        <v>2.8719245803633018</v>
      </c>
      <c r="E80" s="7">
        <v>2.869575096568961</v>
      </c>
      <c r="F80" s="7">
        <v>2.87145726400357</v>
      </c>
      <c r="G80" s="7">
        <v>2.8857206012378431</v>
      </c>
      <c r="H80" s="7">
        <v>2.9164277839029769</v>
      </c>
      <c r="I80" s="7">
        <v>2.9557830538009151</v>
      </c>
    </row>
    <row r="81" spans="1:9" x14ac:dyDescent="0.3">
      <c r="A81" s="7" t="s">
        <v>71</v>
      </c>
      <c r="B81" s="7">
        <v>3.415996938384998</v>
      </c>
      <c r="C81" s="7">
        <v>3.405643738977072</v>
      </c>
      <c r="D81" s="7">
        <v>3.4172502764467381</v>
      </c>
      <c r="E81" s="7">
        <v>3.4146775917349479</v>
      </c>
      <c r="F81" s="7">
        <v>3.4336052202283849</v>
      </c>
      <c r="G81" s="7">
        <v>3.446266968325792</v>
      </c>
      <c r="H81" s="7">
        <v>3.480122324159022</v>
      </c>
      <c r="I81" s="7">
        <v>3.5314970670747261</v>
      </c>
    </row>
    <row r="82" spans="1:9" x14ac:dyDescent="0.3">
      <c r="A82" s="7" t="s">
        <v>72</v>
      </c>
      <c r="B82" s="7">
        <v>2.7051996285979572</v>
      </c>
      <c r="C82" s="7">
        <v>2.6970684039087951</v>
      </c>
      <c r="D82" s="7">
        <v>2.7077922077922079</v>
      </c>
      <c r="E82" s="7">
        <v>2.702504317789292</v>
      </c>
      <c r="F82" s="7">
        <v>2.7070145423438841</v>
      </c>
      <c r="G82" s="7">
        <v>2.7176870748299322</v>
      </c>
      <c r="H82" s="7">
        <v>2.7483022071307301</v>
      </c>
      <c r="I82" s="7">
        <v>2.787116040955631</v>
      </c>
    </row>
    <row r="83" spans="1:9" x14ac:dyDescent="0.3">
      <c r="A83" s="7" t="s">
        <v>73</v>
      </c>
      <c r="B83" s="7">
        <v>2.708967851099831</v>
      </c>
      <c r="C83" s="7">
        <v>2.7067137809187281</v>
      </c>
      <c r="D83" s="7">
        <v>2.7154742096505822</v>
      </c>
      <c r="E83" s="7">
        <v>2.720930232558139</v>
      </c>
      <c r="F83" s="7">
        <v>2.7116968698517301</v>
      </c>
      <c r="G83" s="7">
        <v>2.7257799671592768</v>
      </c>
      <c r="H83" s="7">
        <v>2.7590759075907592</v>
      </c>
      <c r="I83" s="7">
        <v>2.8013245033112582</v>
      </c>
    </row>
    <row r="84" spans="1:9" x14ac:dyDescent="0.3">
      <c r="A84" s="7" t="s">
        <v>74</v>
      </c>
      <c r="B84" s="7">
        <v>2.449664429530201</v>
      </c>
      <c r="C84" s="7">
        <v>2.4289761230271152</v>
      </c>
      <c r="D84" s="7">
        <v>2.4293008641005498</v>
      </c>
      <c r="E84" s="7">
        <v>2.429402637703646</v>
      </c>
      <c r="F84" s="7">
        <v>2.42742551566081</v>
      </c>
      <c r="G84" s="7">
        <v>2.439015151515151</v>
      </c>
      <c r="H84" s="7">
        <v>2.466692044156833</v>
      </c>
      <c r="I84" s="7">
        <v>2.502491376006132</v>
      </c>
    </row>
    <row r="85" spans="1:9" x14ac:dyDescent="0.3">
      <c r="A85" s="7" t="s">
        <v>75</v>
      </c>
      <c r="B85" s="7">
        <v>3.2145117540687158</v>
      </c>
      <c r="C85" s="7">
        <v>3.349752410737556</v>
      </c>
      <c r="D85" s="7">
        <v>3.1879613855763771</v>
      </c>
      <c r="E85" s="7">
        <v>3.1772105742935279</v>
      </c>
      <c r="F85" s="7">
        <v>3.1751512993948019</v>
      </c>
      <c r="G85" s="7">
        <v>3.1796427952141491</v>
      </c>
      <c r="H85" s="7">
        <v>3.2096190312015169</v>
      </c>
      <c r="I85" s="7">
        <v>3.2699638514623728</v>
      </c>
    </row>
    <row r="86" spans="1:9" x14ac:dyDescent="0.3">
      <c r="A86" s="7" t="s">
        <v>76</v>
      </c>
      <c r="B86" s="7">
        <v>2.6056910569105689</v>
      </c>
      <c r="C86" s="7">
        <v>2.6570247933884299</v>
      </c>
      <c r="D86" s="7">
        <v>2.6007751937984498</v>
      </c>
      <c r="E86" s="7">
        <v>2.6183206106870229</v>
      </c>
      <c r="F86" s="7">
        <v>2.6226415094339619</v>
      </c>
      <c r="G86" s="7">
        <v>2.636704119850187</v>
      </c>
      <c r="H86" s="7">
        <v>2.6641509433962258</v>
      </c>
      <c r="I86" s="7">
        <v>2.6931818181818179</v>
      </c>
    </row>
    <row r="87" spans="1:9" x14ac:dyDescent="0.3">
      <c r="A87" s="7" t="s">
        <v>77</v>
      </c>
      <c r="B87" s="7">
        <v>3.077824267782427</v>
      </c>
      <c r="C87" s="7">
        <v>3.0787018255578089</v>
      </c>
      <c r="D87" s="7">
        <v>3.0795040116703141</v>
      </c>
      <c r="E87" s="7">
        <v>3.0756001433178071</v>
      </c>
      <c r="F87" s="7">
        <v>3.0791978246091101</v>
      </c>
      <c r="G87" s="7">
        <v>3.095330739299611</v>
      </c>
      <c r="H87" s="7">
        <v>3.114194577352472</v>
      </c>
      <c r="I87" s="7">
        <v>3.1498257839721249</v>
      </c>
    </row>
    <row r="88" spans="1:9" x14ac:dyDescent="0.3">
      <c r="A88" s="7" t="s">
        <v>78</v>
      </c>
      <c r="B88" s="7">
        <v>2.3235608489845778</v>
      </c>
      <c r="C88" s="7">
        <v>2.3188859333437648</v>
      </c>
      <c r="D88" s="7">
        <v>2.3201296870594872</v>
      </c>
      <c r="E88" s="7">
        <v>2.332914572864321</v>
      </c>
      <c r="F88" s="7">
        <v>2.3295042947324851</v>
      </c>
      <c r="G88" s="7">
        <v>2.3386020027488712</v>
      </c>
      <c r="H88" s="7">
        <v>2.3539439734611132</v>
      </c>
      <c r="I88" s="7">
        <v>2.3760500600034291</v>
      </c>
    </row>
    <row r="89" spans="1:9" x14ac:dyDescent="0.3">
      <c r="A89" s="7" t="s">
        <v>79</v>
      </c>
      <c r="B89" s="7">
        <v>2.4323671497584538</v>
      </c>
      <c r="C89" s="7">
        <v>2.42498584638611</v>
      </c>
      <c r="D89" s="7">
        <v>2.4332064527823092</v>
      </c>
      <c r="E89" s="7">
        <v>2.419077404222048</v>
      </c>
      <c r="F89" s="7">
        <v>2.421923797626484</v>
      </c>
      <c r="G89" s="7">
        <v>2.4320433436532509</v>
      </c>
      <c r="H89" s="7">
        <v>2.4503372164316368</v>
      </c>
      <c r="I89" s="7">
        <v>2.4804189435336981</v>
      </c>
    </row>
    <row r="90" spans="1:9" x14ac:dyDescent="0.3">
      <c r="A90" s="7" t="s">
        <v>80</v>
      </c>
      <c r="B90" s="7">
        <v>3.0783460460264691</v>
      </c>
      <c r="C90" s="7">
        <v>3.1044248668558061</v>
      </c>
      <c r="D90" s="7">
        <v>3.0754769834106259</v>
      </c>
      <c r="E90" s="7">
        <v>3.057521255228862</v>
      </c>
      <c r="F90" s="7">
        <v>3.0389375859530192</v>
      </c>
      <c r="G90" s="7">
        <v>3.0317378202558172</v>
      </c>
      <c r="H90" s="7">
        <v>3.0100434342833342</v>
      </c>
      <c r="I90" s="7">
        <v>3.0288081907608571</v>
      </c>
    </row>
    <row r="91" spans="1:9" x14ac:dyDescent="0.3">
      <c r="A91" s="7" t="s">
        <v>81</v>
      </c>
      <c r="B91" s="7">
        <v>2.6613555291319861</v>
      </c>
      <c r="C91" s="7">
        <v>2.641678289167829</v>
      </c>
      <c r="D91" s="7">
        <v>2.6644316730523632</v>
      </c>
      <c r="E91" s="7">
        <v>2.6607970342910101</v>
      </c>
      <c r="F91" s="7">
        <v>2.6627365500842171</v>
      </c>
      <c r="G91" s="7">
        <v>2.6757819996161971</v>
      </c>
      <c r="H91" s="7">
        <v>2.7080484914775318</v>
      </c>
      <c r="I91" s="7">
        <v>2.7318014383441498</v>
      </c>
    </row>
    <row r="92" spans="1:9" x14ac:dyDescent="0.3">
      <c r="A92" s="7" t="s">
        <v>82</v>
      </c>
      <c r="B92" s="7">
        <v>2.7945662535748328</v>
      </c>
      <c r="C92" s="7">
        <v>2.7852817885421519</v>
      </c>
      <c r="D92" s="7">
        <v>2.7981524249422631</v>
      </c>
      <c r="E92" s="7">
        <v>2.7951197053407002</v>
      </c>
      <c r="F92" s="7">
        <v>2.7989056087551298</v>
      </c>
      <c r="G92" s="7">
        <v>2.8112522686025412</v>
      </c>
      <c r="H92" s="7">
        <v>2.841385597082954</v>
      </c>
      <c r="I92" s="7">
        <v>2.8841769265845869</v>
      </c>
    </row>
    <row r="93" spans="1:9" x14ac:dyDescent="0.3">
      <c r="A93" s="7" t="s">
        <v>83</v>
      </c>
      <c r="B93" s="7">
        <v>2.5983267362360558</v>
      </c>
      <c r="C93" s="7">
        <v>2.6033530017795261</v>
      </c>
      <c r="D93" s="7">
        <v>2.6139393939393938</v>
      </c>
      <c r="E93" s="7">
        <v>2.616701791359326</v>
      </c>
      <c r="F93" s="7">
        <v>2.6069200698660899</v>
      </c>
      <c r="G93" s="7">
        <v>2.6143537579720681</v>
      </c>
      <c r="H93" s="7">
        <v>2.6167850225952232</v>
      </c>
      <c r="I93" s="7">
        <v>2.6261138172745628</v>
      </c>
    </row>
    <row r="94" spans="1:9" x14ac:dyDescent="0.3">
      <c r="A94" s="7" t="s">
        <v>10</v>
      </c>
      <c r="B94" s="7">
        <v>2.9480276687231259</v>
      </c>
      <c r="C94" s="7">
        <v>2.952101139601139</v>
      </c>
      <c r="D94" s="7">
        <v>2.9571428571428569</v>
      </c>
      <c r="E94" s="7">
        <v>2.9576541459957482</v>
      </c>
      <c r="F94" s="7">
        <v>2.9633281439197372</v>
      </c>
      <c r="G94" s="7">
        <v>2.9759296148738379</v>
      </c>
      <c r="H94" s="7">
        <v>3.011085751548745</v>
      </c>
      <c r="I94" s="7">
        <v>3.0228078286330708</v>
      </c>
    </row>
    <row r="95" spans="1:9" x14ac:dyDescent="0.3">
      <c r="A95" s="9" t="s">
        <v>84</v>
      </c>
      <c r="B95" s="8">
        <v>2.8943084120543112</v>
      </c>
      <c r="C95" s="8">
        <v>2.9101877673968271</v>
      </c>
      <c r="D95" s="8">
        <v>2.8926953305594081</v>
      </c>
      <c r="E95" s="8">
        <v>2.872899878573794</v>
      </c>
      <c r="F95" s="8">
        <v>2.870018717861293</v>
      </c>
      <c r="G95" s="8">
        <v>2.8761498765986091</v>
      </c>
      <c r="H95" s="8">
        <v>2.875499399495085</v>
      </c>
      <c r="I95" s="8">
        <v>2.8985548495022129</v>
      </c>
    </row>
    <row r="96" spans="1:9" x14ac:dyDescent="0.3">
      <c r="A96" s="6" t="s">
        <v>11</v>
      </c>
    </row>
    <row r="97" spans="1:9" x14ac:dyDescent="0.3">
      <c r="A97" s="6" t="s">
        <v>12</v>
      </c>
    </row>
    <row r="98" spans="1:9" x14ac:dyDescent="0.3">
      <c r="A98" s="6" t="s">
        <v>13</v>
      </c>
    </row>
    <row r="101" spans="1:9" ht="15.6" x14ac:dyDescent="0.3">
      <c r="A101" s="1" t="s">
        <v>17</v>
      </c>
      <c r="I101" s="2" t="s">
        <v>1</v>
      </c>
    </row>
    <row r="102" spans="1:9" x14ac:dyDescent="0.3">
      <c r="A102" s="3"/>
      <c r="B102" s="4" t="s">
        <v>2</v>
      </c>
      <c r="C102" s="4" t="s">
        <v>3</v>
      </c>
      <c r="D102" s="4" t="s">
        <v>4</v>
      </c>
      <c r="E102" s="4" t="s">
        <v>5</v>
      </c>
      <c r="F102" s="4" t="s">
        <v>6</v>
      </c>
      <c r="G102" s="4" t="s">
        <v>7</v>
      </c>
      <c r="H102" s="4" t="s">
        <v>8</v>
      </c>
      <c r="I102" s="4" t="s">
        <v>9</v>
      </c>
    </row>
    <row r="103" spans="1:9" x14ac:dyDescent="0.3">
      <c r="A103" s="3"/>
      <c r="B103" s="3"/>
      <c r="C103" s="3"/>
      <c r="D103" s="3"/>
      <c r="E103" s="3"/>
      <c r="F103" s="3"/>
      <c r="G103" s="3"/>
      <c r="H103" s="3"/>
      <c r="I103" s="3"/>
    </row>
    <row r="104" spans="1:9" x14ac:dyDescent="0.3">
      <c r="A104" s="3" t="s">
        <v>69</v>
      </c>
      <c r="B104" s="3">
        <v>40385</v>
      </c>
      <c r="C104" s="3">
        <v>40080</v>
      </c>
      <c r="D104" s="3">
        <v>42630</v>
      </c>
      <c r="E104" s="3">
        <v>43700</v>
      </c>
      <c r="F104" s="3">
        <v>44620</v>
      </c>
      <c r="G104" s="3">
        <v>46170</v>
      </c>
      <c r="H104" s="3">
        <v>46495</v>
      </c>
      <c r="I104" s="3">
        <v>47120</v>
      </c>
    </row>
    <row r="105" spans="1:9" x14ac:dyDescent="0.3">
      <c r="A105" s="3" t="s">
        <v>70</v>
      </c>
      <c r="B105" s="3">
        <v>60155</v>
      </c>
      <c r="C105" s="3">
        <v>59130</v>
      </c>
      <c r="D105" s="3">
        <v>62800</v>
      </c>
      <c r="E105" s="3">
        <v>63515</v>
      </c>
      <c r="F105" s="3">
        <v>64730</v>
      </c>
      <c r="G105" s="3">
        <v>65690</v>
      </c>
      <c r="H105" s="3">
        <v>66565</v>
      </c>
      <c r="I105" s="3">
        <v>68305</v>
      </c>
    </row>
    <row r="106" spans="1:9" x14ac:dyDescent="0.3">
      <c r="A106" s="3" t="s">
        <v>71</v>
      </c>
      <c r="B106" s="3">
        <v>45435</v>
      </c>
      <c r="C106" s="3">
        <v>49075</v>
      </c>
      <c r="D106" s="3">
        <v>47205</v>
      </c>
      <c r="E106" s="3">
        <v>48820</v>
      </c>
      <c r="F106" s="3">
        <v>53565</v>
      </c>
      <c r="G106" s="3">
        <v>61935</v>
      </c>
      <c r="H106" s="3">
        <v>69360</v>
      </c>
      <c r="I106" s="3">
        <v>70375</v>
      </c>
    </row>
    <row r="107" spans="1:9" x14ac:dyDescent="0.3">
      <c r="A107" s="3" t="s">
        <v>72</v>
      </c>
      <c r="B107" s="3">
        <v>29345</v>
      </c>
      <c r="C107" s="3">
        <v>29190</v>
      </c>
      <c r="D107" s="3">
        <v>31500</v>
      </c>
      <c r="E107" s="3">
        <v>31530</v>
      </c>
      <c r="F107" s="3">
        <v>31895</v>
      </c>
      <c r="G107" s="3">
        <v>32225</v>
      </c>
      <c r="H107" s="3">
        <v>32655</v>
      </c>
      <c r="I107" s="3">
        <v>32960</v>
      </c>
    </row>
    <row r="108" spans="1:9" x14ac:dyDescent="0.3">
      <c r="A108" s="3" t="s">
        <v>73</v>
      </c>
      <c r="B108" s="3">
        <v>8145</v>
      </c>
      <c r="C108" s="3">
        <v>7795</v>
      </c>
      <c r="D108" s="3">
        <v>8305</v>
      </c>
      <c r="E108" s="3">
        <v>8340</v>
      </c>
      <c r="F108" s="3">
        <v>8390</v>
      </c>
      <c r="G108" s="3">
        <v>8475</v>
      </c>
      <c r="H108" s="3">
        <v>8540</v>
      </c>
      <c r="I108" s="3">
        <v>8650</v>
      </c>
    </row>
    <row r="109" spans="1:9" x14ac:dyDescent="0.3">
      <c r="A109" s="3" t="s">
        <v>74</v>
      </c>
      <c r="B109" s="3">
        <v>29485</v>
      </c>
      <c r="C109" s="3">
        <v>30295</v>
      </c>
      <c r="D109" s="3">
        <v>31230</v>
      </c>
      <c r="E109" s="3">
        <v>31635</v>
      </c>
      <c r="F109" s="3">
        <v>32120</v>
      </c>
      <c r="G109" s="3">
        <v>32560</v>
      </c>
      <c r="H109" s="3">
        <v>32780</v>
      </c>
      <c r="I109" s="3">
        <v>33050</v>
      </c>
    </row>
    <row r="110" spans="1:9" x14ac:dyDescent="0.3">
      <c r="A110" s="3" t="s">
        <v>75</v>
      </c>
      <c r="B110" s="3">
        <v>74260</v>
      </c>
      <c r="C110" s="3">
        <v>67425</v>
      </c>
      <c r="D110" s="3">
        <v>87570</v>
      </c>
      <c r="E110" s="3">
        <v>90645</v>
      </c>
      <c r="F110" s="3">
        <v>92895</v>
      </c>
      <c r="G110" s="3">
        <v>95605</v>
      </c>
      <c r="H110" s="3">
        <v>97295</v>
      </c>
      <c r="I110" s="3">
        <v>103970</v>
      </c>
    </row>
    <row r="111" spans="1:9" x14ac:dyDescent="0.3">
      <c r="A111" s="3" t="s">
        <v>76</v>
      </c>
      <c r="B111" s="3">
        <v>3215</v>
      </c>
      <c r="C111" s="3">
        <v>3225</v>
      </c>
      <c r="D111" s="3">
        <v>3365</v>
      </c>
      <c r="E111" s="3">
        <v>3440</v>
      </c>
      <c r="F111" s="3">
        <v>3485</v>
      </c>
      <c r="G111" s="3">
        <v>3535</v>
      </c>
      <c r="H111" s="3">
        <v>3545</v>
      </c>
      <c r="I111" s="3">
        <v>3575</v>
      </c>
    </row>
    <row r="112" spans="1:9" x14ac:dyDescent="0.3">
      <c r="A112" s="3" t="s">
        <v>77</v>
      </c>
      <c r="B112" s="3">
        <v>37105</v>
      </c>
      <c r="C112" s="3">
        <v>38270</v>
      </c>
      <c r="D112" s="3">
        <v>42565</v>
      </c>
      <c r="E112" s="3">
        <v>43285</v>
      </c>
      <c r="F112" s="3">
        <v>45680</v>
      </c>
      <c r="G112" s="3">
        <v>48130</v>
      </c>
      <c r="H112" s="3">
        <v>49240</v>
      </c>
      <c r="I112" s="3">
        <v>50165</v>
      </c>
    </row>
    <row r="113" spans="1:9" x14ac:dyDescent="0.3">
      <c r="A113" s="3" t="s">
        <v>78</v>
      </c>
      <c r="B113" s="3">
        <v>76360</v>
      </c>
      <c r="C113" s="3">
        <v>74375</v>
      </c>
      <c r="D113" s="3">
        <v>82585</v>
      </c>
      <c r="E113" s="3">
        <v>111725</v>
      </c>
      <c r="F113" s="3">
        <v>112875</v>
      </c>
      <c r="G113" s="3">
        <v>119445</v>
      </c>
      <c r="H113" s="3">
        <v>128085</v>
      </c>
      <c r="I113" s="3">
        <v>138980</v>
      </c>
    </row>
    <row r="114" spans="1:9" x14ac:dyDescent="0.3">
      <c r="A114" s="3" t="s">
        <v>79</v>
      </c>
      <c r="B114" s="3">
        <v>68830</v>
      </c>
      <c r="C114" s="3">
        <v>67630</v>
      </c>
      <c r="D114" s="3">
        <v>70690</v>
      </c>
      <c r="E114" s="3">
        <v>81170</v>
      </c>
      <c r="F114" s="3">
        <v>81595</v>
      </c>
      <c r="G114" s="3">
        <v>82835</v>
      </c>
      <c r="H114" s="3">
        <v>84465</v>
      </c>
      <c r="I114" s="3">
        <v>86510</v>
      </c>
    </row>
    <row r="115" spans="1:9" x14ac:dyDescent="0.3">
      <c r="A115" s="3" t="s">
        <v>80</v>
      </c>
      <c r="B115" s="3">
        <v>958585</v>
      </c>
      <c r="C115" s="3">
        <v>949775</v>
      </c>
      <c r="D115" s="3">
        <v>1003160</v>
      </c>
      <c r="E115" s="3">
        <v>1028210</v>
      </c>
      <c r="F115" s="3">
        <v>1110405</v>
      </c>
      <c r="G115" s="3">
        <v>1189660</v>
      </c>
      <c r="H115" s="3">
        <v>1283360</v>
      </c>
      <c r="I115" s="3">
        <v>1377145</v>
      </c>
    </row>
    <row r="116" spans="1:9" x14ac:dyDescent="0.3">
      <c r="A116" s="3" t="s">
        <v>81</v>
      </c>
      <c r="B116" s="3">
        <v>114115</v>
      </c>
      <c r="C116" s="3">
        <v>115845</v>
      </c>
      <c r="D116" s="3">
        <v>127505</v>
      </c>
      <c r="E116" s="3">
        <v>131655</v>
      </c>
      <c r="F116" s="3">
        <v>137215</v>
      </c>
      <c r="G116" s="3">
        <v>142425</v>
      </c>
      <c r="H116" s="3">
        <v>151715</v>
      </c>
      <c r="I116" s="3">
        <v>159500</v>
      </c>
    </row>
    <row r="117" spans="1:9" x14ac:dyDescent="0.3">
      <c r="A117" s="3" t="s">
        <v>82</v>
      </c>
      <c r="B117" s="3">
        <v>29500</v>
      </c>
      <c r="C117" s="3">
        <v>30080</v>
      </c>
      <c r="D117" s="3">
        <v>30480</v>
      </c>
      <c r="E117" s="3">
        <v>30560</v>
      </c>
      <c r="F117" s="3">
        <v>30905</v>
      </c>
      <c r="G117" s="3">
        <v>31205</v>
      </c>
      <c r="H117" s="3">
        <v>31410</v>
      </c>
      <c r="I117" s="3">
        <v>31880</v>
      </c>
    </row>
    <row r="118" spans="1:9" x14ac:dyDescent="0.3">
      <c r="A118" s="3" t="s">
        <v>83</v>
      </c>
      <c r="B118" s="3">
        <v>145255</v>
      </c>
      <c r="C118" s="3">
        <v>139815</v>
      </c>
      <c r="D118" s="3">
        <v>151840</v>
      </c>
      <c r="E118" s="3">
        <v>149935</v>
      </c>
      <c r="F118" s="3">
        <v>157705</v>
      </c>
      <c r="G118" s="3">
        <v>162975</v>
      </c>
      <c r="H118" s="3">
        <v>203780</v>
      </c>
      <c r="I118" s="3">
        <v>222210</v>
      </c>
    </row>
    <row r="119" spans="1:9" x14ac:dyDescent="0.3">
      <c r="A119" s="3" t="s">
        <v>10</v>
      </c>
      <c r="B119" s="3">
        <v>83085</v>
      </c>
      <c r="C119" s="3">
        <v>87135</v>
      </c>
      <c r="D119" s="3">
        <v>86245</v>
      </c>
      <c r="E119" s="3">
        <v>88170</v>
      </c>
      <c r="F119" s="3">
        <v>90605</v>
      </c>
      <c r="G119" s="3">
        <v>94885</v>
      </c>
      <c r="H119" s="3">
        <v>97875</v>
      </c>
      <c r="I119" s="3">
        <v>103925</v>
      </c>
    </row>
    <row r="120" spans="1:9" x14ac:dyDescent="0.3">
      <c r="A120" s="5" t="s">
        <v>84</v>
      </c>
      <c r="B120" s="4">
        <v>1803260</v>
      </c>
      <c r="C120" s="4">
        <v>1789150</v>
      </c>
      <c r="D120" s="4">
        <v>1909680</v>
      </c>
      <c r="E120" s="4">
        <v>1986340</v>
      </c>
      <c r="F120" s="4">
        <v>2098695</v>
      </c>
      <c r="G120" s="4">
        <v>2217750</v>
      </c>
      <c r="H120" s="4">
        <v>2387165</v>
      </c>
      <c r="I120" s="4">
        <v>2538320</v>
      </c>
    </row>
    <row r="121" spans="1:9" x14ac:dyDescent="0.3">
      <c r="A121" s="6" t="s">
        <v>11</v>
      </c>
    </row>
    <row r="122" spans="1:9" x14ac:dyDescent="0.3">
      <c r="A122" s="6" t="s">
        <v>12</v>
      </c>
    </row>
    <row r="123" spans="1:9" x14ac:dyDescent="0.3">
      <c r="A123" s="6" t="s">
        <v>13</v>
      </c>
    </row>
    <row r="126" spans="1:9" ht="15.6" x14ac:dyDescent="0.3">
      <c r="A126" s="1" t="s">
        <v>18</v>
      </c>
      <c r="I126" s="2" t="s">
        <v>1</v>
      </c>
    </row>
    <row r="127" spans="1:9" x14ac:dyDescent="0.3">
      <c r="A127" s="3"/>
      <c r="B127" s="4" t="s">
        <v>2</v>
      </c>
      <c r="C127" s="4" t="s">
        <v>3</v>
      </c>
      <c r="D127" s="4" t="s">
        <v>4</v>
      </c>
      <c r="E127" s="4" t="s">
        <v>5</v>
      </c>
      <c r="F127" s="4" t="s">
        <v>6</v>
      </c>
      <c r="G127" s="4" t="s">
        <v>7</v>
      </c>
      <c r="H127" s="4" t="s">
        <v>8</v>
      </c>
      <c r="I127" s="4" t="s">
        <v>9</v>
      </c>
    </row>
    <row r="128" spans="1:9" x14ac:dyDescent="0.3">
      <c r="A128" s="3"/>
      <c r="B128" s="3"/>
      <c r="C128" s="3"/>
      <c r="D128" s="3"/>
      <c r="E128" s="3"/>
      <c r="F128" s="3"/>
      <c r="G128" s="3"/>
      <c r="H128" s="3"/>
      <c r="I128" s="3"/>
    </row>
    <row r="129" spans="1:9" x14ac:dyDescent="0.3">
      <c r="A129" s="3" t="s">
        <v>69</v>
      </c>
      <c r="B129" s="3">
        <v>45</v>
      </c>
      <c r="C129" s="3">
        <v>25</v>
      </c>
      <c r="D129" s="3">
        <v>45</v>
      </c>
      <c r="E129" s="3">
        <v>45</v>
      </c>
      <c r="F129" s="3">
        <v>45</v>
      </c>
      <c r="G129" s="3">
        <v>45</v>
      </c>
      <c r="H129" s="3">
        <v>45</v>
      </c>
      <c r="I129" s="3">
        <v>45</v>
      </c>
    </row>
    <row r="130" spans="1:9" x14ac:dyDescent="0.3">
      <c r="A130" s="3" t="s">
        <v>70</v>
      </c>
      <c r="B130" s="3">
        <v>85</v>
      </c>
      <c r="C130" s="3">
        <v>70</v>
      </c>
      <c r="D130" s="3">
        <v>85</v>
      </c>
      <c r="E130" s="3">
        <v>90</v>
      </c>
      <c r="F130" s="3">
        <v>90</v>
      </c>
      <c r="G130" s="3">
        <v>90</v>
      </c>
      <c r="H130" s="3">
        <v>95</v>
      </c>
      <c r="I130" s="3">
        <v>95</v>
      </c>
    </row>
    <row r="131" spans="1:9" x14ac:dyDescent="0.3">
      <c r="A131" s="3" t="s">
        <v>71</v>
      </c>
      <c r="B131" s="3">
        <v>705</v>
      </c>
      <c r="C131" s="3">
        <v>670</v>
      </c>
      <c r="D131" s="3">
        <v>700</v>
      </c>
      <c r="E131" s="3">
        <v>695</v>
      </c>
      <c r="F131" s="3">
        <v>695</v>
      </c>
      <c r="G131" s="3">
        <v>690</v>
      </c>
      <c r="H131" s="3">
        <v>680</v>
      </c>
      <c r="I131" s="3">
        <v>680</v>
      </c>
    </row>
    <row r="132" spans="1:9" x14ac:dyDescent="0.3">
      <c r="A132" s="3" t="s">
        <v>72</v>
      </c>
      <c r="B132" s="3">
        <v>50</v>
      </c>
      <c r="C132" s="3">
        <v>40</v>
      </c>
      <c r="D132" s="3">
        <v>50</v>
      </c>
      <c r="E132" s="3">
        <v>50</v>
      </c>
      <c r="F132" s="3">
        <v>50</v>
      </c>
      <c r="G132" s="3">
        <v>50</v>
      </c>
      <c r="H132" s="3">
        <v>50</v>
      </c>
      <c r="I132" s="3">
        <v>50</v>
      </c>
    </row>
    <row r="133" spans="1:9" x14ac:dyDescent="0.3">
      <c r="A133" s="3" t="s">
        <v>73</v>
      </c>
      <c r="B133" s="3">
        <v>5</v>
      </c>
      <c r="C133" s="3">
        <v>0</v>
      </c>
      <c r="D133" s="3">
        <v>5</v>
      </c>
      <c r="E133" s="3">
        <v>5</v>
      </c>
      <c r="F133" s="3">
        <v>5</v>
      </c>
      <c r="G133" s="3">
        <v>5</v>
      </c>
      <c r="H133" s="3">
        <v>5</v>
      </c>
      <c r="I133" s="3">
        <v>5</v>
      </c>
    </row>
    <row r="134" spans="1:9" x14ac:dyDescent="0.3">
      <c r="A134" s="3" t="s">
        <v>74</v>
      </c>
      <c r="B134" s="3">
        <v>45</v>
      </c>
      <c r="C134" s="3">
        <v>45</v>
      </c>
      <c r="D134" s="3">
        <v>45</v>
      </c>
      <c r="E134" s="3">
        <v>45</v>
      </c>
      <c r="F134" s="3">
        <v>45</v>
      </c>
      <c r="G134" s="3">
        <v>45</v>
      </c>
      <c r="H134" s="3">
        <v>45</v>
      </c>
      <c r="I134" s="3">
        <v>45</v>
      </c>
    </row>
    <row r="135" spans="1:9" x14ac:dyDescent="0.3">
      <c r="A135" s="3" t="s">
        <v>75</v>
      </c>
      <c r="B135" s="3">
        <v>65</v>
      </c>
      <c r="C135" s="3">
        <v>25</v>
      </c>
      <c r="D135" s="3">
        <v>65</v>
      </c>
      <c r="E135" s="3">
        <v>60</v>
      </c>
      <c r="F135" s="3">
        <v>60</v>
      </c>
      <c r="G135" s="3">
        <v>65</v>
      </c>
      <c r="H135" s="3">
        <v>65</v>
      </c>
      <c r="I135" s="3">
        <v>65</v>
      </c>
    </row>
    <row r="136" spans="1:9" x14ac:dyDescent="0.3">
      <c r="A136" s="3" t="s">
        <v>76</v>
      </c>
      <c r="B136" s="3">
        <v>10</v>
      </c>
      <c r="C136" s="3">
        <v>10</v>
      </c>
      <c r="D136" s="3">
        <v>10</v>
      </c>
      <c r="E136" s="3">
        <v>10</v>
      </c>
      <c r="F136" s="3">
        <v>10</v>
      </c>
      <c r="G136" s="3">
        <v>10</v>
      </c>
      <c r="H136" s="3">
        <v>10</v>
      </c>
      <c r="I136" s="3">
        <v>10</v>
      </c>
    </row>
    <row r="137" spans="1:9" x14ac:dyDescent="0.3">
      <c r="A137" s="3" t="s">
        <v>77</v>
      </c>
      <c r="B137" s="3">
        <v>830</v>
      </c>
      <c r="C137" s="3">
        <v>820</v>
      </c>
      <c r="D137" s="3">
        <v>800</v>
      </c>
      <c r="E137" s="3">
        <v>785</v>
      </c>
      <c r="F137" s="3">
        <v>780</v>
      </c>
      <c r="G137" s="3">
        <v>780</v>
      </c>
      <c r="H137" s="3">
        <v>780</v>
      </c>
      <c r="I137" s="3">
        <v>775</v>
      </c>
    </row>
    <row r="138" spans="1:9" x14ac:dyDescent="0.3">
      <c r="A138" s="3" t="s">
        <v>78</v>
      </c>
      <c r="B138" s="3">
        <v>35</v>
      </c>
      <c r="C138" s="3">
        <v>15</v>
      </c>
      <c r="D138" s="3">
        <v>30</v>
      </c>
      <c r="E138" s="3">
        <v>30</v>
      </c>
      <c r="F138" s="3">
        <v>30</v>
      </c>
      <c r="G138" s="3">
        <v>30</v>
      </c>
      <c r="H138" s="3">
        <v>30</v>
      </c>
      <c r="I138" s="3">
        <v>30</v>
      </c>
    </row>
    <row r="139" spans="1:9" x14ac:dyDescent="0.3">
      <c r="A139" s="3" t="s">
        <v>79</v>
      </c>
      <c r="B139" s="3">
        <v>120</v>
      </c>
      <c r="C139" s="3">
        <v>40</v>
      </c>
      <c r="D139" s="3">
        <v>120</v>
      </c>
      <c r="E139" s="3">
        <v>115</v>
      </c>
      <c r="F139" s="3">
        <v>115</v>
      </c>
      <c r="G139" s="3">
        <v>115</v>
      </c>
      <c r="H139" s="3">
        <v>115</v>
      </c>
      <c r="I139" s="3">
        <v>115</v>
      </c>
    </row>
    <row r="140" spans="1:9" x14ac:dyDescent="0.3">
      <c r="A140" s="3" t="s">
        <v>80</v>
      </c>
      <c r="B140" s="3">
        <v>1630</v>
      </c>
      <c r="C140" s="3">
        <v>1270</v>
      </c>
      <c r="D140" s="3">
        <v>1640</v>
      </c>
      <c r="E140" s="3">
        <v>1640</v>
      </c>
      <c r="F140" s="3">
        <v>1605</v>
      </c>
      <c r="G140" s="3">
        <v>1600</v>
      </c>
      <c r="H140" s="3">
        <v>1575</v>
      </c>
      <c r="I140" s="3">
        <v>1560</v>
      </c>
    </row>
    <row r="141" spans="1:9" x14ac:dyDescent="0.3">
      <c r="A141" s="3" t="s">
        <v>81</v>
      </c>
      <c r="B141" s="3">
        <v>285</v>
      </c>
      <c r="C141" s="3">
        <v>125</v>
      </c>
      <c r="D141" s="3">
        <v>285</v>
      </c>
      <c r="E141" s="3">
        <v>290</v>
      </c>
      <c r="F141" s="3">
        <v>295</v>
      </c>
      <c r="G141" s="3">
        <v>300</v>
      </c>
      <c r="H141" s="3">
        <v>285</v>
      </c>
      <c r="I141" s="3">
        <v>285</v>
      </c>
    </row>
    <row r="142" spans="1:9" x14ac:dyDescent="0.3">
      <c r="A142" s="3" t="s">
        <v>82</v>
      </c>
      <c r="B142" s="3">
        <v>30</v>
      </c>
      <c r="C142" s="3">
        <v>25</v>
      </c>
      <c r="D142" s="3">
        <v>30</v>
      </c>
      <c r="E142" s="3">
        <v>30</v>
      </c>
      <c r="F142" s="3">
        <v>35</v>
      </c>
      <c r="G142" s="3">
        <v>35</v>
      </c>
      <c r="H142" s="3">
        <v>35</v>
      </c>
      <c r="I142" s="3">
        <v>35</v>
      </c>
    </row>
    <row r="143" spans="1:9" x14ac:dyDescent="0.3">
      <c r="A143" s="3" t="s">
        <v>83</v>
      </c>
      <c r="B143" s="3">
        <v>115</v>
      </c>
      <c r="C143" s="3">
        <v>45</v>
      </c>
      <c r="D143" s="3">
        <v>120</v>
      </c>
      <c r="E143" s="3">
        <v>120</v>
      </c>
      <c r="F143" s="3">
        <v>125</v>
      </c>
      <c r="G143" s="3">
        <v>120</v>
      </c>
      <c r="H143" s="3">
        <v>125</v>
      </c>
      <c r="I143" s="3">
        <v>125</v>
      </c>
    </row>
    <row r="144" spans="1:9" x14ac:dyDescent="0.3">
      <c r="A144" s="3" t="s">
        <v>10</v>
      </c>
      <c r="B144" s="3">
        <v>1035</v>
      </c>
      <c r="C144" s="3">
        <v>1025</v>
      </c>
      <c r="D144" s="3">
        <v>1025</v>
      </c>
      <c r="E144" s="3">
        <v>1015</v>
      </c>
      <c r="F144" s="3">
        <v>1005</v>
      </c>
      <c r="G144" s="3">
        <v>995</v>
      </c>
      <c r="H144" s="3">
        <v>985</v>
      </c>
      <c r="I144" s="3">
        <v>980</v>
      </c>
    </row>
    <row r="145" spans="1:9" x14ac:dyDescent="0.3">
      <c r="A145" s="5" t="s">
        <v>84</v>
      </c>
      <c r="B145" s="4">
        <v>5080</v>
      </c>
      <c r="C145" s="4">
        <v>4255</v>
      </c>
      <c r="D145" s="4">
        <v>5055</v>
      </c>
      <c r="E145" s="4">
        <v>5030</v>
      </c>
      <c r="F145" s="4">
        <v>4985</v>
      </c>
      <c r="G145" s="4">
        <v>4965</v>
      </c>
      <c r="H145" s="4">
        <v>4920</v>
      </c>
      <c r="I145" s="4">
        <v>4890</v>
      </c>
    </row>
    <row r="146" spans="1:9" x14ac:dyDescent="0.3">
      <c r="A146" s="6" t="s">
        <v>11</v>
      </c>
    </row>
    <row r="147" spans="1:9" x14ac:dyDescent="0.3">
      <c r="A147" s="6" t="s">
        <v>12</v>
      </c>
    </row>
    <row r="148" spans="1:9" x14ac:dyDescent="0.3">
      <c r="A148" s="6" t="s">
        <v>13</v>
      </c>
    </row>
    <row r="151" spans="1:9" ht="15.6" x14ac:dyDescent="0.3">
      <c r="A151" s="1" t="s">
        <v>19</v>
      </c>
      <c r="I151" s="2" t="s">
        <v>1</v>
      </c>
    </row>
    <row r="152" spans="1:9" x14ac:dyDescent="0.3">
      <c r="A152" s="3"/>
      <c r="B152" s="4" t="s">
        <v>2</v>
      </c>
      <c r="C152" s="4" t="s">
        <v>3</v>
      </c>
      <c r="D152" s="4" t="s">
        <v>4</v>
      </c>
      <c r="E152" s="4" t="s">
        <v>5</v>
      </c>
      <c r="F152" s="4" t="s">
        <v>6</v>
      </c>
      <c r="G152" s="4" t="s">
        <v>7</v>
      </c>
      <c r="H152" s="4" t="s">
        <v>8</v>
      </c>
      <c r="I152" s="4" t="s">
        <v>9</v>
      </c>
    </row>
    <row r="153" spans="1:9" x14ac:dyDescent="0.3">
      <c r="A153" s="3"/>
      <c r="B153" s="3"/>
      <c r="C153" s="3"/>
      <c r="D153" s="3"/>
      <c r="E153" s="3"/>
      <c r="F153" s="3"/>
      <c r="G153" s="3"/>
      <c r="H153" s="3"/>
      <c r="I153" s="3"/>
    </row>
    <row r="154" spans="1:9" x14ac:dyDescent="0.3">
      <c r="A154" s="3" t="s">
        <v>69</v>
      </c>
      <c r="B154" s="3">
        <v>6995</v>
      </c>
      <c r="C154" s="3">
        <v>7400</v>
      </c>
      <c r="D154" s="3">
        <v>8205</v>
      </c>
      <c r="E154" s="3">
        <v>7945</v>
      </c>
      <c r="F154" s="3">
        <v>7735</v>
      </c>
      <c r="G154" s="3">
        <v>7725</v>
      </c>
      <c r="H154" s="3">
        <v>7720</v>
      </c>
      <c r="I154" s="3">
        <v>7440</v>
      </c>
    </row>
    <row r="155" spans="1:9" x14ac:dyDescent="0.3">
      <c r="A155" s="3" t="s">
        <v>70</v>
      </c>
      <c r="B155" s="3">
        <v>4760</v>
      </c>
      <c r="C155" s="3">
        <v>4980</v>
      </c>
      <c r="D155" s="3">
        <v>6455</v>
      </c>
      <c r="E155" s="3">
        <v>10395</v>
      </c>
      <c r="F155" s="3">
        <v>11900</v>
      </c>
      <c r="G155" s="3">
        <v>12525</v>
      </c>
      <c r="H155" s="3">
        <v>13125</v>
      </c>
      <c r="I155" s="3">
        <v>13245</v>
      </c>
    </row>
    <row r="156" spans="1:9" x14ac:dyDescent="0.3">
      <c r="A156" s="3" t="s">
        <v>71</v>
      </c>
      <c r="B156" s="3">
        <v>2200</v>
      </c>
      <c r="C156" s="3">
        <v>2355</v>
      </c>
      <c r="D156" s="3">
        <v>2315</v>
      </c>
      <c r="E156" s="3">
        <v>2235</v>
      </c>
      <c r="F156" s="3">
        <v>2170</v>
      </c>
      <c r="G156" s="3">
        <v>2145</v>
      </c>
      <c r="H156" s="3">
        <v>2110</v>
      </c>
      <c r="I156" s="3">
        <v>2005</v>
      </c>
    </row>
    <row r="157" spans="1:9" x14ac:dyDescent="0.3">
      <c r="A157" s="3" t="s">
        <v>72</v>
      </c>
      <c r="B157" s="3">
        <v>4565</v>
      </c>
      <c r="C157" s="3">
        <v>4855</v>
      </c>
      <c r="D157" s="3">
        <v>6080</v>
      </c>
      <c r="E157" s="3">
        <v>6015</v>
      </c>
      <c r="F157" s="3">
        <v>5960</v>
      </c>
      <c r="G157" s="3">
        <v>5995</v>
      </c>
      <c r="H157" s="3">
        <v>6040</v>
      </c>
      <c r="I157" s="3">
        <v>6020</v>
      </c>
    </row>
    <row r="158" spans="1:9" x14ac:dyDescent="0.3">
      <c r="A158" s="3" t="s">
        <v>73</v>
      </c>
      <c r="B158" s="3">
        <v>740</v>
      </c>
      <c r="C158" s="3">
        <v>770</v>
      </c>
      <c r="D158" s="3">
        <v>850</v>
      </c>
      <c r="E158" s="3">
        <v>840</v>
      </c>
      <c r="F158" s="3">
        <v>860</v>
      </c>
      <c r="G158" s="3">
        <v>875</v>
      </c>
      <c r="H158" s="3">
        <v>900</v>
      </c>
      <c r="I158" s="3">
        <v>905</v>
      </c>
    </row>
    <row r="159" spans="1:9" x14ac:dyDescent="0.3">
      <c r="A159" s="3" t="s">
        <v>74</v>
      </c>
      <c r="B159" s="3">
        <v>4440</v>
      </c>
      <c r="C159" s="3">
        <v>4710</v>
      </c>
      <c r="D159" s="3">
        <v>4875</v>
      </c>
      <c r="E159" s="3">
        <v>4910</v>
      </c>
      <c r="F159" s="3">
        <v>4920</v>
      </c>
      <c r="G159" s="3">
        <v>4935</v>
      </c>
      <c r="H159" s="3">
        <v>4970</v>
      </c>
      <c r="I159" s="3">
        <v>4925</v>
      </c>
    </row>
    <row r="160" spans="1:9" x14ac:dyDescent="0.3">
      <c r="A160" s="3" t="s">
        <v>75</v>
      </c>
      <c r="B160" s="3">
        <v>6540</v>
      </c>
      <c r="C160" s="3">
        <v>6920</v>
      </c>
      <c r="D160" s="3">
        <v>8375</v>
      </c>
      <c r="E160" s="3">
        <v>7765</v>
      </c>
      <c r="F160" s="3">
        <v>9635</v>
      </c>
      <c r="G160" s="3">
        <v>10050</v>
      </c>
      <c r="H160" s="3">
        <v>10260</v>
      </c>
      <c r="I160" s="3">
        <v>10025</v>
      </c>
    </row>
    <row r="161" spans="1:9" x14ac:dyDescent="0.3">
      <c r="A161" s="3" t="s">
        <v>76</v>
      </c>
      <c r="B161" s="3">
        <v>285</v>
      </c>
      <c r="C161" s="3">
        <v>280</v>
      </c>
      <c r="D161" s="3">
        <v>295</v>
      </c>
      <c r="E161" s="3">
        <v>295</v>
      </c>
      <c r="F161" s="3">
        <v>295</v>
      </c>
      <c r="G161" s="3">
        <v>295</v>
      </c>
      <c r="H161" s="3">
        <v>295</v>
      </c>
      <c r="I161" s="3">
        <v>295</v>
      </c>
    </row>
    <row r="162" spans="1:9" x14ac:dyDescent="0.3">
      <c r="A162" s="3" t="s">
        <v>77</v>
      </c>
      <c r="B162" s="3">
        <v>2855</v>
      </c>
      <c r="C162" s="3">
        <v>3090</v>
      </c>
      <c r="D162" s="3">
        <v>2925</v>
      </c>
      <c r="E162" s="3">
        <v>2815</v>
      </c>
      <c r="F162" s="3">
        <v>2715</v>
      </c>
      <c r="G162" s="3">
        <v>2745</v>
      </c>
      <c r="H162" s="3">
        <v>2730</v>
      </c>
      <c r="I162" s="3">
        <v>2650</v>
      </c>
    </row>
    <row r="163" spans="1:9" x14ac:dyDescent="0.3">
      <c r="A163" s="3" t="s">
        <v>78</v>
      </c>
      <c r="B163" s="3">
        <v>13155</v>
      </c>
      <c r="C163" s="3">
        <v>14580</v>
      </c>
      <c r="D163" s="3">
        <v>17220</v>
      </c>
      <c r="E163" s="3">
        <v>17425</v>
      </c>
      <c r="F163" s="3">
        <v>17700</v>
      </c>
      <c r="G163" s="3">
        <v>17690</v>
      </c>
      <c r="H163" s="3">
        <v>17805</v>
      </c>
      <c r="I163" s="3">
        <v>18250</v>
      </c>
    </row>
    <row r="164" spans="1:9" x14ac:dyDescent="0.3">
      <c r="A164" s="3" t="s">
        <v>79</v>
      </c>
      <c r="B164" s="3">
        <v>26650</v>
      </c>
      <c r="C164" s="3">
        <v>24560</v>
      </c>
      <c r="D164" s="3">
        <v>42330</v>
      </c>
      <c r="E164" s="3">
        <v>43165</v>
      </c>
      <c r="F164" s="3">
        <v>43260</v>
      </c>
      <c r="G164" s="3">
        <v>43815</v>
      </c>
      <c r="H164" s="3">
        <v>44390</v>
      </c>
      <c r="I164" s="3">
        <v>44060</v>
      </c>
    </row>
    <row r="165" spans="1:9" x14ac:dyDescent="0.3">
      <c r="A165" s="3" t="s">
        <v>80</v>
      </c>
      <c r="B165" s="3">
        <v>84910</v>
      </c>
      <c r="C165" s="3">
        <v>87475</v>
      </c>
      <c r="D165" s="3">
        <v>117590</v>
      </c>
      <c r="E165" s="3">
        <v>117725</v>
      </c>
      <c r="F165" s="3">
        <v>117200</v>
      </c>
      <c r="G165" s="3">
        <v>117685</v>
      </c>
      <c r="H165" s="3">
        <v>118555</v>
      </c>
      <c r="I165" s="3">
        <v>126830</v>
      </c>
    </row>
    <row r="166" spans="1:9" x14ac:dyDescent="0.3">
      <c r="A166" s="3" t="s">
        <v>81</v>
      </c>
      <c r="B166" s="3">
        <v>27410</v>
      </c>
      <c r="C166" s="3">
        <v>26510</v>
      </c>
      <c r="D166" s="3">
        <v>47100</v>
      </c>
      <c r="E166" s="3">
        <v>49500</v>
      </c>
      <c r="F166" s="3">
        <v>52190</v>
      </c>
      <c r="G166" s="3">
        <v>61205</v>
      </c>
      <c r="H166" s="3">
        <v>65510</v>
      </c>
      <c r="I166" s="3">
        <v>66225</v>
      </c>
    </row>
    <row r="167" spans="1:9" x14ac:dyDescent="0.3">
      <c r="A167" s="3" t="s">
        <v>82</v>
      </c>
      <c r="B167" s="3">
        <v>2365</v>
      </c>
      <c r="C167" s="3">
        <v>2495</v>
      </c>
      <c r="D167" s="3">
        <v>2675</v>
      </c>
      <c r="E167" s="3">
        <v>2590</v>
      </c>
      <c r="F167" s="3">
        <v>2575</v>
      </c>
      <c r="G167" s="3">
        <v>2615</v>
      </c>
      <c r="H167" s="3">
        <v>2690</v>
      </c>
      <c r="I167" s="3">
        <v>2620</v>
      </c>
    </row>
    <row r="168" spans="1:9" x14ac:dyDescent="0.3">
      <c r="A168" s="3" t="s">
        <v>83</v>
      </c>
      <c r="B168" s="3">
        <v>14885</v>
      </c>
      <c r="C168" s="3">
        <v>15715</v>
      </c>
      <c r="D168" s="3">
        <v>26155</v>
      </c>
      <c r="E168" s="3">
        <v>29125</v>
      </c>
      <c r="F168" s="3">
        <v>30130</v>
      </c>
      <c r="G168" s="3">
        <v>30880</v>
      </c>
      <c r="H168" s="3">
        <v>31635</v>
      </c>
      <c r="I168" s="3">
        <v>32830</v>
      </c>
    </row>
    <row r="169" spans="1:9" x14ac:dyDescent="0.3">
      <c r="A169" s="3" t="s">
        <v>10</v>
      </c>
      <c r="B169" s="3">
        <v>5415</v>
      </c>
      <c r="C169" s="3">
        <v>5355</v>
      </c>
      <c r="D169" s="3">
        <v>7915</v>
      </c>
      <c r="E169" s="3">
        <v>7740</v>
      </c>
      <c r="F169" s="3">
        <v>7490</v>
      </c>
      <c r="G169" s="3">
        <v>7515</v>
      </c>
      <c r="H169" s="3">
        <v>7550</v>
      </c>
      <c r="I169" s="3">
        <v>7380</v>
      </c>
    </row>
    <row r="170" spans="1:9" x14ac:dyDescent="0.3">
      <c r="A170" s="5" t="s">
        <v>84</v>
      </c>
      <c r="B170" s="4">
        <v>208165</v>
      </c>
      <c r="C170" s="4">
        <v>212060</v>
      </c>
      <c r="D170" s="4">
        <v>301355</v>
      </c>
      <c r="E170" s="4">
        <v>310480</v>
      </c>
      <c r="F170" s="4">
        <v>316725</v>
      </c>
      <c r="G170" s="4">
        <v>328700</v>
      </c>
      <c r="H170" s="4">
        <v>336280</v>
      </c>
      <c r="I170" s="4">
        <v>345705</v>
      </c>
    </row>
    <row r="171" spans="1:9" x14ac:dyDescent="0.3">
      <c r="A171" s="6" t="s">
        <v>11</v>
      </c>
    </row>
    <row r="172" spans="1:9" x14ac:dyDescent="0.3">
      <c r="A172" s="6" t="s">
        <v>12</v>
      </c>
    </row>
    <row r="173" spans="1:9" x14ac:dyDescent="0.3">
      <c r="A173" s="6" t="s">
        <v>13</v>
      </c>
    </row>
    <row r="176" spans="1:9" ht="15.6" x14ac:dyDescent="0.3">
      <c r="A176" s="1" t="s">
        <v>20</v>
      </c>
      <c r="I176" s="2" t="s">
        <v>1</v>
      </c>
    </row>
    <row r="177" spans="1:9" x14ac:dyDescent="0.3">
      <c r="A177" s="3"/>
      <c r="B177" s="4" t="s">
        <v>2</v>
      </c>
      <c r="C177" s="4" t="s">
        <v>3</v>
      </c>
      <c r="D177" s="4" t="s">
        <v>4</v>
      </c>
      <c r="E177" s="4" t="s">
        <v>5</v>
      </c>
      <c r="F177" s="4" t="s">
        <v>6</v>
      </c>
      <c r="G177" s="4" t="s">
        <v>7</v>
      </c>
      <c r="H177" s="4" t="s">
        <v>8</v>
      </c>
      <c r="I177" s="4" t="s">
        <v>9</v>
      </c>
    </row>
    <row r="178" spans="1:9" x14ac:dyDescent="0.3">
      <c r="A178" s="3"/>
      <c r="B178" s="3"/>
      <c r="C178" s="3"/>
      <c r="D178" s="3"/>
      <c r="E178" s="3"/>
      <c r="F178" s="3"/>
      <c r="G178" s="3"/>
      <c r="H178" s="3"/>
      <c r="I178" s="3"/>
    </row>
    <row r="179" spans="1:9" x14ac:dyDescent="0.3">
      <c r="A179" s="3" t="s">
        <v>69</v>
      </c>
      <c r="B179" s="3">
        <v>6065</v>
      </c>
      <c r="C179" s="3">
        <v>6410</v>
      </c>
      <c r="D179" s="3">
        <v>7380</v>
      </c>
      <c r="E179" s="3">
        <v>8015</v>
      </c>
      <c r="F179" s="3">
        <v>8610</v>
      </c>
      <c r="G179" s="3">
        <v>9320</v>
      </c>
      <c r="H179" s="3">
        <v>10225</v>
      </c>
      <c r="I179" s="3">
        <v>10765</v>
      </c>
    </row>
    <row r="180" spans="1:9" x14ac:dyDescent="0.3">
      <c r="A180" s="3" t="s">
        <v>70</v>
      </c>
      <c r="B180" s="3">
        <v>7145</v>
      </c>
      <c r="C180" s="3">
        <v>7520</v>
      </c>
      <c r="D180" s="3">
        <v>8125</v>
      </c>
      <c r="E180" s="3">
        <v>11020</v>
      </c>
      <c r="F180" s="3">
        <v>11955</v>
      </c>
      <c r="G180" s="3">
        <v>12540</v>
      </c>
      <c r="H180" s="3">
        <v>12940</v>
      </c>
      <c r="I180" s="3">
        <v>13360</v>
      </c>
    </row>
    <row r="181" spans="1:9" x14ac:dyDescent="0.3">
      <c r="A181" s="3" t="s">
        <v>71</v>
      </c>
      <c r="B181" s="3">
        <v>4515</v>
      </c>
      <c r="C181" s="3">
        <v>4940</v>
      </c>
      <c r="D181" s="3">
        <v>4700</v>
      </c>
      <c r="E181" s="3">
        <v>4890</v>
      </c>
      <c r="F181" s="3">
        <v>5010</v>
      </c>
      <c r="G181" s="3">
        <v>5335</v>
      </c>
      <c r="H181" s="3">
        <v>5885</v>
      </c>
      <c r="I181" s="3">
        <v>6115</v>
      </c>
    </row>
    <row r="182" spans="1:9" x14ac:dyDescent="0.3">
      <c r="A182" s="3" t="s">
        <v>72</v>
      </c>
      <c r="B182" s="3">
        <v>4620</v>
      </c>
      <c r="C182" s="3">
        <v>4805</v>
      </c>
      <c r="D182" s="3">
        <v>5365</v>
      </c>
      <c r="E182" s="3">
        <v>5595</v>
      </c>
      <c r="F182" s="3">
        <v>5835</v>
      </c>
      <c r="G182" s="3">
        <v>6225</v>
      </c>
      <c r="H182" s="3">
        <v>6455</v>
      </c>
      <c r="I182" s="3">
        <v>6850</v>
      </c>
    </row>
    <row r="183" spans="1:9" x14ac:dyDescent="0.3">
      <c r="A183" s="3" t="s">
        <v>73</v>
      </c>
      <c r="B183" s="3">
        <v>505</v>
      </c>
      <c r="C183" s="3">
        <v>540</v>
      </c>
      <c r="D183" s="3">
        <v>495</v>
      </c>
      <c r="E183" s="3">
        <v>490</v>
      </c>
      <c r="F183" s="3">
        <v>490</v>
      </c>
      <c r="G183" s="3">
        <v>495</v>
      </c>
      <c r="H183" s="3">
        <v>480</v>
      </c>
      <c r="I183" s="3">
        <v>475</v>
      </c>
    </row>
    <row r="184" spans="1:9" x14ac:dyDescent="0.3">
      <c r="A184" s="3" t="s">
        <v>74</v>
      </c>
      <c r="B184" s="3">
        <v>6855</v>
      </c>
      <c r="C184" s="3">
        <v>7395</v>
      </c>
      <c r="D184" s="3">
        <v>7100</v>
      </c>
      <c r="E184" s="3">
        <v>7500</v>
      </c>
      <c r="F184" s="3">
        <v>7770</v>
      </c>
      <c r="G184" s="3">
        <v>8045</v>
      </c>
      <c r="H184" s="3">
        <v>8360</v>
      </c>
      <c r="I184" s="3">
        <v>8555</v>
      </c>
    </row>
    <row r="185" spans="1:9" x14ac:dyDescent="0.3">
      <c r="A185" s="3" t="s">
        <v>75</v>
      </c>
      <c r="B185" s="3">
        <v>8880</v>
      </c>
      <c r="C185" s="3">
        <v>9300</v>
      </c>
      <c r="D185" s="3">
        <v>10170</v>
      </c>
      <c r="E185" s="3">
        <v>9850</v>
      </c>
      <c r="F185" s="3">
        <v>12525</v>
      </c>
      <c r="G185" s="3">
        <v>13530</v>
      </c>
      <c r="H185" s="3">
        <v>14755</v>
      </c>
      <c r="I185" s="3">
        <v>15490</v>
      </c>
    </row>
    <row r="186" spans="1:9" x14ac:dyDescent="0.3">
      <c r="A186" s="3" t="s">
        <v>76</v>
      </c>
      <c r="B186" s="3">
        <v>130</v>
      </c>
      <c r="C186" s="3">
        <v>135</v>
      </c>
      <c r="D186" s="3">
        <v>130</v>
      </c>
      <c r="E186" s="3">
        <v>135</v>
      </c>
      <c r="F186" s="3">
        <v>135</v>
      </c>
      <c r="G186" s="3">
        <v>135</v>
      </c>
      <c r="H186" s="3">
        <v>140</v>
      </c>
      <c r="I186" s="3">
        <v>140</v>
      </c>
    </row>
    <row r="187" spans="1:9" x14ac:dyDescent="0.3">
      <c r="A187" s="3" t="s">
        <v>77</v>
      </c>
      <c r="B187" s="3">
        <v>3740</v>
      </c>
      <c r="C187" s="3">
        <v>4110</v>
      </c>
      <c r="D187" s="3">
        <v>3675</v>
      </c>
      <c r="E187" s="3">
        <v>3730</v>
      </c>
      <c r="F187" s="3">
        <v>3780</v>
      </c>
      <c r="G187" s="3">
        <v>4080</v>
      </c>
      <c r="H187" s="3">
        <v>4580</v>
      </c>
      <c r="I187" s="3">
        <v>4790</v>
      </c>
    </row>
    <row r="188" spans="1:9" x14ac:dyDescent="0.3">
      <c r="A188" s="3" t="s">
        <v>78</v>
      </c>
      <c r="B188" s="3">
        <v>9840</v>
      </c>
      <c r="C188" s="3">
        <v>10105</v>
      </c>
      <c r="D188" s="3">
        <v>13665</v>
      </c>
      <c r="E188" s="3">
        <v>15680</v>
      </c>
      <c r="F188" s="3">
        <v>17760</v>
      </c>
      <c r="G188" s="3">
        <v>19200</v>
      </c>
      <c r="H188" s="3">
        <v>20745</v>
      </c>
      <c r="I188" s="3">
        <v>23705</v>
      </c>
    </row>
    <row r="189" spans="1:9" x14ac:dyDescent="0.3">
      <c r="A189" s="3" t="s">
        <v>79</v>
      </c>
      <c r="B189" s="3">
        <v>54595</v>
      </c>
      <c r="C189" s="3">
        <v>54690</v>
      </c>
      <c r="D189" s="3">
        <v>56305</v>
      </c>
      <c r="E189" s="3">
        <v>50670</v>
      </c>
      <c r="F189" s="3">
        <v>51630</v>
      </c>
      <c r="G189" s="3">
        <v>52610</v>
      </c>
      <c r="H189" s="3">
        <v>53430</v>
      </c>
      <c r="I189" s="3">
        <v>54585</v>
      </c>
    </row>
    <row r="190" spans="1:9" x14ac:dyDescent="0.3">
      <c r="A190" s="3" t="s">
        <v>80</v>
      </c>
      <c r="B190" s="3">
        <v>83335</v>
      </c>
      <c r="C190" s="3">
        <v>84770</v>
      </c>
      <c r="D190" s="3">
        <v>102470</v>
      </c>
      <c r="E190" s="3">
        <v>112390</v>
      </c>
      <c r="F190" s="3">
        <v>120685</v>
      </c>
      <c r="G190" s="3">
        <v>129845</v>
      </c>
      <c r="H190" s="3">
        <v>141780</v>
      </c>
      <c r="I190" s="3">
        <v>159585</v>
      </c>
    </row>
    <row r="191" spans="1:9" x14ac:dyDescent="0.3">
      <c r="A191" s="3" t="s">
        <v>81</v>
      </c>
      <c r="B191" s="3">
        <v>17020</v>
      </c>
      <c r="C191" s="3">
        <v>16650</v>
      </c>
      <c r="D191" s="3">
        <v>23585</v>
      </c>
      <c r="E191" s="3">
        <v>28140</v>
      </c>
      <c r="F191" s="3">
        <v>33105</v>
      </c>
      <c r="G191" s="3">
        <v>37945</v>
      </c>
      <c r="H191" s="3">
        <v>40260</v>
      </c>
      <c r="I191" s="3">
        <v>42270</v>
      </c>
    </row>
    <row r="192" spans="1:9" x14ac:dyDescent="0.3">
      <c r="A192" s="3" t="s">
        <v>82</v>
      </c>
      <c r="B192" s="3">
        <v>3390</v>
      </c>
      <c r="C192" s="3">
        <v>3705</v>
      </c>
      <c r="D192" s="3">
        <v>3515</v>
      </c>
      <c r="E192" s="3">
        <v>3535</v>
      </c>
      <c r="F192" s="3">
        <v>3615</v>
      </c>
      <c r="G192" s="3">
        <v>3780</v>
      </c>
      <c r="H192" s="3">
        <v>3880</v>
      </c>
      <c r="I192" s="3">
        <v>4015</v>
      </c>
    </row>
    <row r="193" spans="1:9" x14ac:dyDescent="0.3">
      <c r="A193" s="3" t="s">
        <v>83</v>
      </c>
      <c r="B193" s="3">
        <v>12240</v>
      </c>
      <c r="C193" s="3">
        <v>12305</v>
      </c>
      <c r="D193" s="3">
        <v>16705</v>
      </c>
      <c r="E193" s="3">
        <v>19255</v>
      </c>
      <c r="F193" s="3">
        <v>20930</v>
      </c>
      <c r="G193" s="3">
        <v>22540</v>
      </c>
      <c r="H193" s="3">
        <v>24135</v>
      </c>
      <c r="I193" s="3">
        <v>29320</v>
      </c>
    </row>
    <row r="194" spans="1:9" x14ac:dyDescent="0.3">
      <c r="A194" s="3" t="s">
        <v>10</v>
      </c>
      <c r="B194" s="3">
        <v>12750</v>
      </c>
      <c r="C194" s="3">
        <v>12500</v>
      </c>
      <c r="D194" s="3">
        <v>14105</v>
      </c>
      <c r="E194" s="3">
        <v>14570</v>
      </c>
      <c r="F194" s="3">
        <v>15055</v>
      </c>
      <c r="G194" s="3">
        <v>15560</v>
      </c>
      <c r="H194" s="3">
        <v>16040</v>
      </c>
      <c r="I194" s="3">
        <v>16420</v>
      </c>
    </row>
    <row r="195" spans="1:9" x14ac:dyDescent="0.3">
      <c r="A195" s="5" t="s">
        <v>84</v>
      </c>
      <c r="B195" s="4">
        <v>235630</v>
      </c>
      <c r="C195" s="4">
        <v>239875</v>
      </c>
      <c r="D195" s="4">
        <v>277490</v>
      </c>
      <c r="E195" s="4">
        <v>295470</v>
      </c>
      <c r="F195" s="4">
        <v>318900</v>
      </c>
      <c r="G195" s="4">
        <v>341180</v>
      </c>
      <c r="H195" s="4">
        <v>364085</v>
      </c>
      <c r="I195" s="4">
        <v>396440</v>
      </c>
    </row>
    <row r="196" spans="1:9" x14ac:dyDescent="0.3">
      <c r="A196" s="6" t="s">
        <v>11</v>
      </c>
    </row>
    <row r="197" spans="1:9" x14ac:dyDescent="0.3">
      <c r="A197" s="6" t="s">
        <v>12</v>
      </c>
    </row>
    <row r="198" spans="1:9" x14ac:dyDescent="0.3">
      <c r="A198" s="6" t="s">
        <v>13</v>
      </c>
    </row>
    <row r="201" spans="1:9" ht="15.6" x14ac:dyDescent="0.3">
      <c r="A201" s="1" t="s">
        <v>21</v>
      </c>
      <c r="I201" s="2" t="s">
        <v>1</v>
      </c>
    </row>
    <row r="202" spans="1:9" x14ac:dyDescent="0.3">
      <c r="A202" s="3"/>
      <c r="B202" s="4" t="s">
        <v>2</v>
      </c>
      <c r="C202" s="4" t="s">
        <v>3</v>
      </c>
      <c r="D202" s="4" t="s">
        <v>4</v>
      </c>
      <c r="E202" s="4" t="s">
        <v>5</v>
      </c>
      <c r="F202" s="4" t="s">
        <v>6</v>
      </c>
      <c r="G202" s="4" t="s">
        <v>7</v>
      </c>
      <c r="H202" s="4" t="s">
        <v>8</v>
      </c>
      <c r="I202" s="4" t="s">
        <v>9</v>
      </c>
    </row>
    <row r="203" spans="1:9" x14ac:dyDescent="0.3">
      <c r="A203" s="3"/>
      <c r="B203" s="3"/>
      <c r="C203" s="3"/>
      <c r="D203" s="3"/>
      <c r="E203" s="3"/>
      <c r="F203" s="3"/>
      <c r="G203" s="3"/>
      <c r="H203" s="3"/>
      <c r="I203" s="3"/>
    </row>
    <row r="204" spans="1:9" x14ac:dyDescent="0.3">
      <c r="A204" s="3" t="s">
        <v>69</v>
      </c>
      <c r="B204" s="3">
        <v>2960</v>
      </c>
      <c r="C204" s="3">
        <v>2855</v>
      </c>
      <c r="D204" s="3">
        <v>3070</v>
      </c>
      <c r="E204" s="3">
        <v>3235</v>
      </c>
      <c r="F204" s="3">
        <v>3425</v>
      </c>
      <c r="G204" s="3">
        <v>3605</v>
      </c>
      <c r="H204" s="3">
        <v>3715</v>
      </c>
      <c r="I204" s="3">
        <v>3810</v>
      </c>
    </row>
    <row r="205" spans="1:9" x14ac:dyDescent="0.3">
      <c r="A205" s="3" t="s">
        <v>70</v>
      </c>
      <c r="B205" s="3">
        <v>7655</v>
      </c>
      <c r="C205" s="3">
        <v>9185</v>
      </c>
      <c r="D205" s="3">
        <v>7075</v>
      </c>
      <c r="E205" s="3">
        <v>6930</v>
      </c>
      <c r="F205" s="3">
        <v>6555</v>
      </c>
      <c r="G205" s="3">
        <v>6125</v>
      </c>
      <c r="H205" s="3">
        <v>5685</v>
      </c>
      <c r="I205" s="3">
        <v>5330</v>
      </c>
    </row>
    <row r="206" spans="1:9" x14ac:dyDescent="0.3">
      <c r="A206" s="3" t="s">
        <v>71</v>
      </c>
      <c r="B206" s="3">
        <v>2015</v>
      </c>
      <c r="C206" s="3">
        <v>2055</v>
      </c>
      <c r="D206" s="3">
        <v>2030</v>
      </c>
      <c r="E206" s="3">
        <v>2200</v>
      </c>
      <c r="F206" s="3">
        <v>2385</v>
      </c>
      <c r="G206" s="3">
        <v>2625</v>
      </c>
      <c r="H206" s="3">
        <v>2905</v>
      </c>
      <c r="I206" s="3">
        <v>3045</v>
      </c>
    </row>
    <row r="207" spans="1:9" x14ac:dyDescent="0.3">
      <c r="A207" s="3" t="s">
        <v>72</v>
      </c>
      <c r="B207" s="3">
        <v>570</v>
      </c>
      <c r="C207" s="3">
        <v>510</v>
      </c>
      <c r="D207" s="3">
        <v>605</v>
      </c>
      <c r="E207" s="3">
        <v>585</v>
      </c>
      <c r="F207" s="3">
        <v>595</v>
      </c>
      <c r="G207" s="3">
        <v>570</v>
      </c>
      <c r="H207" s="3">
        <v>535</v>
      </c>
      <c r="I207" s="3">
        <v>530</v>
      </c>
    </row>
    <row r="208" spans="1:9" x14ac:dyDescent="0.3">
      <c r="A208" s="3" t="s">
        <v>73</v>
      </c>
      <c r="B208" s="3">
        <v>50</v>
      </c>
      <c r="C208" s="3">
        <v>40</v>
      </c>
      <c r="D208" s="3">
        <v>50</v>
      </c>
      <c r="E208" s="3">
        <v>50</v>
      </c>
      <c r="F208" s="3">
        <v>50</v>
      </c>
      <c r="G208" s="3">
        <v>45</v>
      </c>
      <c r="H208" s="3">
        <v>45</v>
      </c>
      <c r="I208" s="3">
        <v>45</v>
      </c>
    </row>
    <row r="209" spans="1:9" x14ac:dyDescent="0.3">
      <c r="A209" s="3" t="s">
        <v>74</v>
      </c>
      <c r="B209" s="3">
        <v>1565</v>
      </c>
      <c r="C209" s="3">
        <v>1620</v>
      </c>
      <c r="D209" s="3">
        <v>1545</v>
      </c>
      <c r="E209" s="3">
        <v>1655</v>
      </c>
      <c r="F209" s="3">
        <v>1690</v>
      </c>
      <c r="G209" s="3">
        <v>1715</v>
      </c>
      <c r="H209" s="3">
        <v>1710</v>
      </c>
      <c r="I209" s="3">
        <v>1710</v>
      </c>
    </row>
    <row r="210" spans="1:9" x14ac:dyDescent="0.3">
      <c r="A210" s="3" t="s">
        <v>75</v>
      </c>
      <c r="B210" s="3">
        <v>14650</v>
      </c>
      <c r="C210" s="3">
        <v>14180</v>
      </c>
      <c r="D210" s="3">
        <v>14995</v>
      </c>
      <c r="E210" s="3">
        <v>14775</v>
      </c>
      <c r="F210" s="3">
        <v>15495</v>
      </c>
      <c r="G210" s="3">
        <v>15860</v>
      </c>
      <c r="H210" s="3">
        <v>15985</v>
      </c>
      <c r="I210" s="3">
        <v>15780</v>
      </c>
    </row>
    <row r="211" spans="1:9" x14ac:dyDescent="0.3">
      <c r="A211" s="3" t="s">
        <v>76</v>
      </c>
      <c r="B211" s="3">
        <v>45</v>
      </c>
      <c r="C211" s="3">
        <v>45</v>
      </c>
      <c r="D211" s="3">
        <v>45</v>
      </c>
      <c r="E211" s="3">
        <v>45</v>
      </c>
      <c r="F211" s="3">
        <v>45</v>
      </c>
      <c r="G211" s="3">
        <v>45</v>
      </c>
      <c r="H211" s="3">
        <v>45</v>
      </c>
      <c r="I211" s="3">
        <v>45</v>
      </c>
    </row>
    <row r="212" spans="1:9" x14ac:dyDescent="0.3">
      <c r="A212" s="3" t="s">
        <v>77</v>
      </c>
      <c r="B212" s="3">
        <v>5365</v>
      </c>
      <c r="C212" s="3">
        <v>5745</v>
      </c>
      <c r="D212" s="3">
        <v>5010</v>
      </c>
      <c r="E212" s="3">
        <v>4920</v>
      </c>
      <c r="F212" s="3">
        <v>4875</v>
      </c>
      <c r="G212" s="3">
        <v>4900</v>
      </c>
      <c r="H212" s="3">
        <v>4930</v>
      </c>
      <c r="I212" s="3">
        <v>4950</v>
      </c>
    </row>
    <row r="213" spans="1:9" x14ac:dyDescent="0.3">
      <c r="A213" s="3" t="s">
        <v>78</v>
      </c>
      <c r="B213" s="3">
        <v>8480</v>
      </c>
      <c r="C213" s="3">
        <v>8285</v>
      </c>
      <c r="D213" s="3">
        <v>8860</v>
      </c>
      <c r="E213" s="3">
        <v>8815</v>
      </c>
      <c r="F213" s="3">
        <v>9245</v>
      </c>
      <c r="G213" s="3">
        <v>9140</v>
      </c>
      <c r="H213" s="3">
        <v>8980</v>
      </c>
      <c r="I213" s="3">
        <v>8880</v>
      </c>
    </row>
    <row r="214" spans="1:9" x14ac:dyDescent="0.3">
      <c r="A214" s="3" t="s">
        <v>79</v>
      </c>
      <c r="B214" s="3">
        <v>11180</v>
      </c>
      <c r="C214" s="3">
        <v>10040</v>
      </c>
      <c r="D214" s="3">
        <v>11255</v>
      </c>
      <c r="E214" s="3">
        <v>10870</v>
      </c>
      <c r="F214" s="3">
        <v>10865</v>
      </c>
      <c r="G214" s="3">
        <v>10840</v>
      </c>
      <c r="H214" s="3">
        <v>10580</v>
      </c>
      <c r="I214" s="3">
        <v>10440</v>
      </c>
    </row>
    <row r="215" spans="1:9" x14ac:dyDescent="0.3">
      <c r="A215" s="3" t="s">
        <v>80</v>
      </c>
      <c r="B215" s="3">
        <v>84125</v>
      </c>
      <c r="C215" s="3">
        <v>84700</v>
      </c>
      <c r="D215" s="3">
        <v>86300</v>
      </c>
      <c r="E215" s="3">
        <v>86335</v>
      </c>
      <c r="F215" s="3">
        <v>85500</v>
      </c>
      <c r="G215" s="3">
        <v>84830</v>
      </c>
      <c r="H215" s="3">
        <v>85075</v>
      </c>
      <c r="I215" s="3">
        <v>88465</v>
      </c>
    </row>
    <row r="216" spans="1:9" x14ac:dyDescent="0.3">
      <c r="A216" s="3" t="s">
        <v>81</v>
      </c>
      <c r="B216" s="3">
        <v>35930</v>
      </c>
      <c r="C216" s="3">
        <v>35120</v>
      </c>
      <c r="D216" s="3">
        <v>35340</v>
      </c>
      <c r="E216" s="3">
        <v>34355</v>
      </c>
      <c r="F216" s="3">
        <v>33745</v>
      </c>
      <c r="G216" s="3">
        <v>32960</v>
      </c>
      <c r="H216" s="3">
        <v>31370</v>
      </c>
      <c r="I216" s="3">
        <v>29820</v>
      </c>
    </row>
    <row r="217" spans="1:9" x14ac:dyDescent="0.3">
      <c r="A217" s="3" t="s">
        <v>82</v>
      </c>
      <c r="B217" s="3">
        <v>515</v>
      </c>
      <c r="C217" s="3">
        <v>530</v>
      </c>
      <c r="D217" s="3">
        <v>515</v>
      </c>
      <c r="E217" s="3">
        <v>500</v>
      </c>
      <c r="F217" s="3">
        <v>495</v>
      </c>
      <c r="G217" s="3">
        <v>485</v>
      </c>
      <c r="H217" s="3">
        <v>495</v>
      </c>
      <c r="I217" s="3">
        <v>475</v>
      </c>
    </row>
    <row r="218" spans="1:9" x14ac:dyDescent="0.3">
      <c r="A218" s="3" t="s">
        <v>83</v>
      </c>
      <c r="B218" s="3">
        <v>21495</v>
      </c>
      <c r="C218" s="3">
        <v>21480</v>
      </c>
      <c r="D218" s="3">
        <v>21930</v>
      </c>
      <c r="E218" s="3">
        <v>21135</v>
      </c>
      <c r="F218" s="3">
        <v>20470</v>
      </c>
      <c r="G218" s="3">
        <v>19815</v>
      </c>
      <c r="H218" s="3">
        <v>18915</v>
      </c>
      <c r="I218" s="3">
        <v>18815</v>
      </c>
    </row>
    <row r="219" spans="1:9" x14ac:dyDescent="0.3">
      <c r="A219" s="3" t="s">
        <v>10</v>
      </c>
      <c r="B219" s="3">
        <v>2650</v>
      </c>
      <c r="C219" s="3">
        <v>2615</v>
      </c>
      <c r="D219" s="3">
        <v>2630</v>
      </c>
      <c r="E219" s="3">
        <v>2675</v>
      </c>
      <c r="F219" s="3">
        <v>2780</v>
      </c>
      <c r="G219" s="3">
        <v>3020</v>
      </c>
      <c r="H219" s="3">
        <v>3350</v>
      </c>
      <c r="I219" s="3">
        <v>3530</v>
      </c>
    </row>
    <row r="220" spans="1:9" x14ac:dyDescent="0.3">
      <c r="A220" s="5" t="s">
        <v>84</v>
      </c>
      <c r="B220" s="4">
        <v>199260</v>
      </c>
      <c r="C220" s="4">
        <v>199005</v>
      </c>
      <c r="D220" s="4">
        <v>201255</v>
      </c>
      <c r="E220" s="4">
        <v>199085</v>
      </c>
      <c r="F220" s="4">
        <v>198220</v>
      </c>
      <c r="G220" s="4">
        <v>196580</v>
      </c>
      <c r="H220" s="4">
        <v>194310</v>
      </c>
      <c r="I220" s="4">
        <v>195675</v>
      </c>
    </row>
    <row r="221" spans="1:9" x14ac:dyDescent="0.3">
      <c r="A221" s="6" t="s">
        <v>11</v>
      </c>
    </row>
    <row r="222" spans="1:9" x14ac:dyDescent="0.3">
      <c r="A222" s="6" t="s">
        <v>12</v>
      </c>
    </row>
    <row r="223" spans="1:9" x14ac:dyDescent="0.3">
      <c r="A223" s="6" t="s">
        <v>13</v>
      </c>
    </row>
    <row r="226" spans="1:9" ht="15.6" x14ac:dyDescent="0.3">
      <c r="A226" s="1" t="s">
        <v>22</v>
      </c>
      <c r="I226" s="2" t="s">
        <v>1</v>
      </c>
    </row>
    <row r="227" spans="1:9" x14ac:dyDescent="0.3">
      <c r="A227" s="3"/>
      <c r="B227" s="4" t="s">
        <v>2</v>
      </c>
      <c r="C227" s="4" t="s">
        <v>3</v>
      </c>
      <c r="D227" s="4" t="s">
        <v>4</v>
      </c>
      <c r="E227" s="4" t="s">
        <v>5</v>
      </c>
      <c r="F227" s="4" t="s">
        <v>6</v>
      </c>
      <c r="G227" s="4" t="s">
        <v>7</v>
      </c>
      <c r="H227" s="4" t="s">
        <v>8</v>
      </c>
      <c r="I227" s="4" t="s">
        <v>9</v>
      </c>
    </row>
    <row r="228" spans="1:9" x14ac:dyDescent="0.3">
      <c r="A228" s="3"/>
      <c r="B228" s="3"/>
      <c r="C228" s="3"/>
      <c r="D228" s="3"/>
      <c r="E228" s="3"/>
      <c r="F228" s="3"/>
      <c r="G228" s="3"/>
      <c r="H228" s="3"/>
      <c r="I228" s="3"/>
    </row>
    <row r="229" spans="1:9" x14ac:dyDescent="0.3">
      <c r="A229" s="3" t="s">
        <v>69</v>
      </c>
      <c r="B229" s="3">
        <v>5555</v>
      </c>
      <c r="C229" s="3">
        <v>5570</v>
      </c>
      <c r="D229" s="3">
        <v>6805</v>
      </c>
      <c r="E229" s="3">
        <v>7130</v>
      </c>
      <c r="F229" s="3">
        <v>7340</v>
      </c>
      <c r="G229" s="3">
        <v>7560</v>
      </c>
      <c r="H229" s="3">
        <v>7395</v>
      </c>
      <c r="I229" s="3">
        <v>7220</v>
      </c>
    </row>
    <row r="230" spans="1:9" x14ac:dyDescent="0.3">
      <c r="A230" s="3" t="s">
        <v>70</v>
      </c>
      <c r="B230" s="3">
        <v>2530</v>
      </c>
      <c r="C230" s="3">
        <v>2410</v>
      </c>
      <c r="D230" s="3">
        <v>3550</v>
      </c>
      <c r="E230" s="3">
        <v>4265</v>
      </c>
      <c r="F230" s="3">
        <v>4640</v>
      </c>
      <c r="G230" s="3">
        <v>4820</v>
      </c>
      <c r="H230" s="3">
        <v>4650</v>
      </c>
      <c r="I230" s="3">
        <v>4530</v>
      </c>
    </row>
    <row r="231" spans="1:9" x14ac:dyDescent="0.3">
      <c r="A231" s="3" t="s">
        <v>71</v>
      </c>
      <c r="B231" s="3">
        <v>3215</v>
      </c>
      <c r="C231" s="3">
        <v>3430</v>
      </c>
      <c r="D231" s="3">
        <v>3585</v>
      </c>
      <c r="E231" s="3">
        <v>3815</v>
      </c>
      <c r="F231" s="3">
        <v>4080</v>
      </c>
      <c r="G231" s="3">
        <v>4345</v>
      </c>
      <c r="H231" s="3">
        <v>4510</v>
      </c>
      <c r="I231" s="3">
        <v>4590</v>
      </c>
    </row>
    <row r="232" spans="1:9" x14ac:dyDescent="0.3">
      <c r="A232" s="3" t="s">
        <v>72</v>
      </c>
      <c r="B232" s="3">
        <v>2850</v>
      </c>
      <c r="C232" s="3">
        <v>2880</v>
      </c>
      <c r="D232" s="3">
        <v>3320</v>
      </c>
      <c r="E232" s="3">
        <v>3310</v>
      </c>
      <c r="F232" s="3">
        <v>3275</v>
      </c>
      <c r="G232" s="3">
        <v>3180</v>
      </c>
      <c r="H232" s="3">
        <v>3015</v>
      </c>
      <c r="I232" s="3">
        <v>2955</v>
      </c>
    </row>
    <row r="233" spans="1:9" x14ac:dyDescent="0.3">
      <c r="A233" s="3" t="s">
        <v>73</v>
      </c>
      <c r="B233" s="3">
        <v>240</v>
      </c>
      <c r="C233" s="3">
        <v>225</v>
      </c>
      <c r="D233" s="3">
        <v>255</v>
      </c>
      <c r="E233" s="3">
        <v>245</v>
      </c>
      <c r="F233" s="3">
        <v>245</v>
      </c>
      <c r="G233" s="3">
        <v>240</v>
      </c>
      <c r="H233" s="3">
        <v>235</v>
      </c>
      <c r="I233" s="3">
        <v>230</v>
      </c>
    </row>
    <row r="234" spans="1:9" x14ac:dyDescent="0.3">
      <c r="A234" s="3" t="s">
        <v>74</v>
      </c>
      <c r="B234" s="3">
        <v>3075</v>
      </c>
      <c r="C234" s="3">
        <v>3135</v>
      </c>
      <c r="D234" s="3">
        <v>3535</v>
      </c>
      <c r="E234" s="3">
        <v>3790</v>
      </c>
      <c r="F234" s="3">
        <v>3995</v>
      </c>
      <c r="G234" s="3">
        <v>4175</v>
      </c>
      <c r="H234" s="3">
        <v>4095</v>
      </c>
      <c r="I234" s="3">
        <v>4025</v>
      </c>
    </row>
    <row r="235" spans="1:9" x14ac:dyDescent="0.3">
      <c r="A235" s="3" t="s">
        <v>75</v>
      </c>
      <c r="B235" s="3">
        <v>7025</v>
      </c>
      <c r="C235" s="3">
        <v>6965</v>
      </c>
      <c r="D235" s="3">
        <v>9510</v>
      </c>
      <c r="E235" s="3">
        <v>9260</v>
      </c>
      <c r="F235" s="3">
        <v>10805</v>
      </c>
      <c r="G235" s="3">
        <v>11385</v>
      </c>
      <c r="H235" s="3">
        <v>11410</v>
      </c>
      <c r="I235" s="3">
        <v>11470</v>
      </c>
    </row>
    <row r="236" spans="1:9" x14ac:dyDescent="0.3">
      <c r="A236" s="3" t="s">
        <v>76</v>
      </c>
      <c r="B236" s="3">
        <v>60</v>
      </c>
      <c r="C236" s="3">
        <v>60</v>
      </c>
      <c r="D236" s="3">
        <v>65</v>
      </c>
      <c r="E236" s="3">
        <v>65</v>
      </c>
      <c r="F236" s="3">
        <v>65</v>
      </c>
      <c r="G236" s="3">
        <v>65</v>
      </c>
      <c r="H236" s="3">
        <v>65</v>
      </c>
      <c r="I236" s="3">
        <v>65</v>
      </c>
    </row>
    <row r="237" spans="1:9" x14ac:dyDescent="0.3">
      <c r="A237" s="3" t="s">
        <v>77</v>
      </c>
      <c r="B237" s="3">
        <v>3305</v>
      </c>
      <c r="C237" s="3">
        <v>3535</v>
      </c>
      <c r="D237" s="3">
        <v>3510</v>
      </c>
      <c r="E237" s="3">
        <v>3595</v>
      </c>
      <c r="F237" s="3">
        <v>3725</v>
      </c>
      <c r="G237" s="3">
        <v>3960</v>
      </c>
      <c r="H237" s="3">
        <v>4050</v>
      </c>
      <c r="I237" s="3">
        <v>4055</v>
      </c>
    </row>
    <row r="238" spans="1:9" x14ac:dyDescent="0.3">
      <c r="A238" s="3" t="s">
        <v>78</v>
      </c>
      <c r="B238" s="3">
        <v>9930</v>
      </c>
      <c r="C238" s="3">
        <v>10340</v>
      </c>
      <c r="D238" s="3">
        <v>13050</v>
      </c>
      <c r="E238" s="3">
        <v>13160</v>
      </c>
      <c r="F238" s="3">
        <v>13905</v>
      </c>
      <c r="G238" s="3">
        <v>14160</v>
      </c>
      <c r="H238" s="3">
        <v>13830</v>
      </c>
      <c r="I238" s="3">
        <v>13520</v>
      </c>
    </row>
    <row r="239" spans="1:9" x14ac:dyDescent="0.3">
      <c r="A239" s="3" t="s">
        <v>79</v>
      </c>
      <c r="B239" s="3">
        <v>9025</v>
      </c>
      <c r="C239" s="3">
        <v>7965</v>
      </c>
      <c r="D239" s="3">
        <v>11330</v>
      </c>
      <c r="E239" s="3">
        <v>11250</v>
      </c>
      <c r="F239" s="3">
        <v>11740</v>
      </c>
      <c r="G239" s="3">
        <v>12045</v>
      </c>
      <c r="H239" s="3">
        <v>11890</v>
      </c>
      <c r="I239" s="3">
        <v>11715</v>
      </c>
    </row>
    <row r="240" spans="1:9" x14ac:dyDescent="0.3">
      <c r="A240" s="3" t="s">
        <v>80</v>
      </c>
      <c r="B240" s="3">
        <v>91215</v>
      </c>
      <c r="C240" s="3">
        <v>93465</v>
      </c>
      <c r="D240" s="3">
        <v>108200</v>
      </c>
      <c r="E240" s="3">
        <v>111445</v>
      </c>
      <c r="F240" s="3">
        <v>113180</v>
      </c>
      <c r="G240" s="3">
        <v>113805</v>
      </c>
      <c r="H240" s="3">
        <v>116060</v>
      </c>
      <c r="I240" s="3">
        <v>127900</v>
      </c>
    </row>
    <row r="241" spans="1:9" x14ac:dyDescent="0.3">
      <c r="A241" s="3" t="s">
        <v>81</v>
      </c>
      <c r="B241" s="3">
        <v>17725</v>
      </c>
      <c r="C241" s="3">
        <v>17745</v>
      </c>
      <c r="D241" s="3">
        <v>22470</v>
      </c>
      <c r="E241" s="3">
        <v>23125</v>
      </c>
      <c r="F241" s="3">
        <v>23715</v>
      </c>
      <c r="G241" s="3">
        <v>24520</v>
      </c>
      <c r="H241" s="3">
        <v>23605</v>
      </c>
      <c r="I241" s="3">
        <v>23225</v>
      </c>
    </row>
    <row r="242" spans="1:9" x14ac:dyDescent="0.3">
      <c r="A242" s="3" t="s">
        <v>82</v>
      </c>
      <c r="B242" s="3">
        <v>1435</v>
      </c>
      <c r="C242" s="3">
        <v>1525</v>
      </c>
      <c r="D242" s="3">
        <v>1605</v>
      </c>
      <c r="E242" s="3">
        <v>1645</v>
      </c>
      <c r="F242" s="3">
        <v>1705</v>
      </c>
      <c r="G242" s="3">
        <v>1765</v>
      </c>
      <c r="H242" s="3">
        <v>1720</v>
      </c>
      <c r="I242" s="3">
        <v>1685</v>
      </c>
    </row>
    <row r="243" spans="1:9" x14ac:dyDescent="0.3">
      <c r="A243" s="3" t="s">
        <v>83</v>
      </c>
      <c r="B243" s="3">
        <v>10630</v>
      </c>
      <c r="C243" s="3">
        <v>10215</v>
      </c>
      <c r="D243" s="3">
        <v>15290</v>
      </c>
      <c r="E243" s="3">
        <v>16085</v>
      </c>
      <c r="F243" s="3">
        <v>16620</v>
      </c>
      <c r="G243" s="3">
        <v>16900</v>
      </c>
      <c r="H243" s="3">
        <v>16610</v>
      </c>
      <c r="I243" s="3">
        <v>18775</v>
      </c>
    </row>
    <row r="244" spans="1:9" x14ac:dyDescent="0.3">
      <c r="A244" s="3" t="s">
        <v>10</v>
      </c>
      <c r="B244" s="3">
        <v>6640</v>
      </c>
      <c r="C244" s="3">
        <v>6820</v>
      </c>
      <c r="D244" s="3">
        <v>7095</v>
      </c>
      <c r="E244" s="3">
        <v>7005</v>
      </c>
      <c r="F244" s="3">
        <v>6925</v>
      </c>
      <c r="G244" s="3">
        <v>6815</v>
      </c>
      <c r="H244" s="3">
        <v>6595</v>
      </c>
      <c r="I244" s="3">
        <v>6390</v>
      </c>
    </row>
    <row r="245" spans="1:9" x14ac:dyDescent="0.3">
      <c r="A245" s="5" t="s">
        <v>84</v>
      </c>
      <c r="B245" s="4">
        <v>174455</v>
      </c>
      <c r="C245" s="4">
        <v>176280</v>
      </c>
      <c r="D245" s="4">
        <v>213170</v>
      </c>
      <c r="E245" s="4">
        <v>219190</v>
      </c>
      <c r="F245" s="4">
        <v>225965</v>
      </c>
      <c r="G245" s="4">
        <v>229740</v>
      </c>
      <c r="H245" s="4">
        <v>229725</v>
      </c>
      <c r="I245" s="4">
        <v>242345</v>
      </c>
    </row>
    <row r="246" spans="1:9" x14ac:dyDescent="0.3">
      <c r="A246" s="6" t="s">
        <v>11</v>
      </c>
    </row>
    <row r="247" spans="1:9" x14ac:dyDescent="0.3">
      <c r="A247" s="6" t="s">
        <v>12</v>
      </c>
    </row>
    <row r="248" spans="1:9" x14ac:dyDescent="0.3">
      <c r="A248" s="6" t="s">
        <v>13</v>
      </c>
    </row>
    <row r="251" spans="1:9" ht="15.6" x14ac:dyDescent="0.3">
      <c r="A251" s="1" t="s">
        <v>23</v>
      </c>
      <c r="I251" s="2" t="s">
        <v>1</v>
      </c>
    </row>
    <row r="252" spans="1:9" x14ac:dyDescent="0.3">
      <c r="A252" s="3"/>
      <c r="B252" s="4" t="s">
        <v>2</v>
      </c>
      <c r="C252" s="4" t="s">
        <v>3</v>
      </c>
      <c r="D252" s="4" t="s">
        <v>4</v>
      </c>
      <c r="E252" s="4" t="s">
        <v>5</v>
      </c>
      <c r="F252" s="4" t="s">
        <v>6</v>
      </c>
      <c r="G252" s="4" t="s">
        <v>7</v>
      </c>
      <c r="H252" s="4" t="s">
        <v>8</v>
      </c>
      <c r="I252" s="4" t="s">
        <v>9</v>
      </c>
    </row>
    <row r="253" spans="1:9" x14ac:dyDescent="0.3">
      <c r="A253" s="3"/>
      <c r="B253" s="3"/>
      <c r="C253" s="3"/>
      <c r="D253" s="3"/>
      <c r="E253" s="3"/>
      <c r="F253" s="3"/>
      <c r="G253" s="3"/>
      <c r="H253" s="3"/>
      <c r="I253" s="3"/>
    </row>
    <row r="254" spans="1:9" x14ac:dyDescent="0.3">
      <c r="A254" s="3" t="s">
        <v>69</v>
      </c>
      <c r="B254" s="3">
        <v>3140</v>
      </c>
      <c r="C254" s="3">
        <v>3195</v>
      </c>
      <c r="D254" s="3">
        <v>3490</v>
      </c>
      <c r="E254" s="3">
        <v>3500</v>
      </c>
      <c r="F254" s="3">
        <v>3525</v>
      </c>
      <c r="G254" s="3">
        <v>3575</v>
      </c>
      <c r="H254" s="3">
        <v>3530</v>
      </c>
      <c r="I254" s="3">
        <v>3470</v>
      </c>
    </row>
    <row r="255" spans="1:9" x14ac:dyDescent="0.3">
      <c r="A255" s="3" t="s">
        <v>70</v>
      </c>
      <c r="B255" s="3">
        <v>2315</v>
      </c>
      <c r="C255" s="3">
        <v>2645</v>
      </c>
      <c r="D255" s="3">
        <v>2225</v>
      </c>
      <c r="E255" s="3">
        <v>2095</v>
      </c>
      <c r="F255" s="3">
        <v>1920</v>
      </c>
      <c r="G255" s="3">
        <v>1730</v>
      </c>
      <c r="H255" s="3">
        <v>1565</v>
      </c>
      <c r="I255" s="3">
        <v>1425</v>
      </c>
    </row>
    <row r="256" spans="1:9" x14ac:dyDescent="0.3">
      <c r="A256" s="3" t="s">
        <v>71</v>
      </c>
      <c r="B256" s="3">
        <v>4065</v>
      </c>
      <c r="C256" s="3">
        <v>4385</v>
      </c>
      <c r="D256" s="3">
        <v>4410</v>
      </c>
      <c r="E256" s="3">
        <v>4500</v>
      </c>
      <c r="F256" s="3">
        <v>4835</v>
      </c>
      <c r="G256" s="3">
        <v>5430</v>
      </c>
      <c r="H256" s="3">
        <v>5875</v>
      </c>
      <c r="I256" s="3">
        <v>5880</v>
      </c>
    </row>
    <row r="257" spans="1:9" x14ac:dyDescent="0.3">
      <c r="A257" s="3" t="s">
        <v>72</v>
      </c>
      <c r="B257" s="3">
        <v>905</v>
      </c>
      <c r="C257" s="3">
        <v>1045</v>
      </c>
      <c r="D257" s="3">
        <v>920</v>
      </c>
      <c r="E257" s="3">
        <v>875</v>
      </c>
      <c r="F257" s="3">
        <v>875</v>
      </c>
      <c r="G257" s="3">
        <v>865</v>
      </c>
      <c r="H257" s="3">
        <v>850</v>
      </c>
      <c r="I257" s="3">
        <v>830</v>
      </c>
    </row>
    <row r="258" spans="1:9" x14ac:dyDescent="0.3">
      <c r="A258" s="3" t="s">
        <v>73</v>
      </c>
      <c r="B258" s="3">
        <v>10</v>
      </c>
      <c r="C258" s="3">
        <v>10</v>
      </c>
      <c r="D258" s="3">
        <v>10</v>
      </c>
      <c r="E258" s="3">
        <v>10</v>
      </c>
      <c r="F258" s="3">
        <v>10</v>
      </c>
      <c r="G258" s="3">
        <v>10</v>
      </c>
      <c r="H258" s="3">
        <v>10</v>
      </c>
      <c r="I258" s="3">
        <v>10</v>
      </c>
    </row>
    <row r="259" spans="1:9" x14ac:dyDescent="0.3">
      <c r="A259" s="3" t="s">
        <v>74</v>
      </c>
      <c r="B259" s="3">
        <v>1830</v>
      </c>
      <c r="C259" s="3">
        <v>1995</v>
      </c>
      <c r="D259" s="3">
        <v>1760</v>
      </c>
      <c r="E259" s="3">
        <v>1690</v>
      </c>
      <c r="F259" s="3">
        <v>1620</v>
      </c>
      <c r="G259" s="3">
        <v>1520</v>
      </c>
      <c r="H259" s="3">
        <v>1425</v>
      </c>
      <c r="I259" s="3">
        <v>1360</v>
      </c>
    </row>
    <row r="260" spans="1:9" x14ac:dyDescent="0.3">
      <c r="A260" s="3" t="s">
        <v>75</v>
      </c>
      <c r="B260" s="3">
        <v>4205</v>
      </c>
      <c r="C260" s="3">
        <v>4625</v>
      </c>
      <c r="D260" s="3">
        <v>5065</v>
      </c>
      <c r="E260" s="3">
        <v>5090</v>
      </c>
      <c r="F260" s="3">
        <v>5120</v>
      </c>
      <c r="G260" s="3">
        <v>5145</v>
      </c>
      <c r="H260" s="3">
        <v>5105</v>
      </c>
      <c r="I260" s="3">
        <v>5205</v>
      </c>
    </row>
    <row r="261" spans="1:9" x14ac:dyDescent="0.3">
      <c r="A261" s="3" t="s">
        <v>76</v>
      </c>
      <c r="B261" s="3">
        <v>5</v>
      </c>
      <c r="C261" s="3">
        <v>5</v>
      </c>
      <c r="D261" s="3">
        <v>5</v>
      </c>
      <c r="E261" s="3">
        <v>5</v>
      </c>
      <c r="F261" s="3">
        <v>5</v>
      </c>
      <c r="G261" s="3">
        <v>5</v>
      </c>
      <c r="H261" s="3">
        <v>5</v>
      </c>
      <c r="I261" s="3">
        <v>5</v>
      </c>
    </row>
    <row r="262" spans="1:9" x14ac:dyDescent="0.3">
      <c r="A262" s="3" t="s">
        <v>77</v>
      </c>
      <c r="B262" s="3">
        <v>1875</v>
      </c>
      <c r="C262" s="3">
        <v>1985</v>
      </c>
      <c r="D262" s="3">
        <v>2265</v>
      </c>
      <c r="E262" s="3">
        <v>2280</v>
      </c>
      <c r="F262" s="3">
        <v>2355</v>
      </c>
      <c r="G262" s="3">
        <v>2400</v>
      </c>
      <c r="H262" s="3">
        <v>2405</v>
      </c>
      <c r="I262" s="3">
        <v>2380</v>
      </c>
    </row>
    <row r="263" spans="1:9" x14ac:dyDescent="0.3">
      <c r="A263" s="3" t="s">
        <v>78</v>
      </c>
      <c r="B263" s="3">
        <v>5270</v>
      </c>
      <c r="C263" s="3">
        <v>5155</v>
      </c>
      <c r="D263" s="3">
        <v>6035</v>
      </c>
      <c r="E263" s="3">
        <v>7850</v>
      </c>
      <c r="F263" s="3">
        <v>7840</v>
      </c>
      <c r="G263" s="3">
        <v>8130</v>
      </c>
      <c r="H263" s="3">
        <v>8445</v>
      </c>
      <c r="I263" s="3">
        <v>8880</v>
      </c>
    </row>
    <row r="264" spans="1:9" x14ac:dyDescent="0.3">
      <c r="A264" s="3" t="s">
        <v>79</v>
      </c>
      <c r="B264" s="3">
        <v>4715</v>
      </c>
      <c r="C264" s="3">
        <v>4635</v>
      </c>
      <c r="D264" s="3">
        <v>4965</v>
      </c>
      <c r="E264" s="3">
        <v>5675</v>
      </c>
      <c r="F264" s="3">
        <v>5635</v>
      </c>
      <c r="G264" s="3">
        <v>5640</v>
      </c>
      <c r="H264" s="3">
        <v>5625</v>
      </c>
      <c r="I264" s="3">
        <v>5590</v>
      </c>
    </row>
    <row r="265" spans="1:9" x14ac:dyDescent="0.3">
      <c r="A265" s="3" t="s">
        <v>80</v>
      </c>
      <c r="B265" s="3">
        <v>36630</v>
      </c>
      <c r="C265" s="3">
        <v>35830</v>
      </c>
      <c r="D265" s="3">
        <v>40875</v>
      </c>
      <c r="E265" s="3">
        <v>41085</v>
      </c>
      <c r="F265" s="3">
        <v>43735</v>
      </c>
      <c r="G265" s="3">
        <v>45810</v>
      </c>
      <c r="H265" s="3">
        <v>48400</v>
      </c>
      <c r="I265" s="3">
        <v>50535</v>
      </c>
    </row>
    <row r="266" spans="1:9" x14ac:dyDescent="0.3">
      <c r="A266" s="3" t="s">
        <v>81</v>
      </c>
      <c r="B266" s="3">
        <v>6755</v>
      </c>
      <c r="C266" s="3">
        <v>6800</v>
      </c>
      <c r="D266" s="3">
        <v>8200</v>
      </c>
      <c r="E266" s="3">
        <v>8150</v>
      </c>
      <c r="F266" s="3">
        <v>8260</v>
      </c>
      <c r="G266" s="3">
        <v>8325</v>
      </c>
      <c r="H266" s="3">
        <v>8560</v>
      </c>
      <c r="I266" s="3">
        <v>8755</v>
      </c>
    </row>
    <row r="267" spans="1:9" x14ac:dyDescent="0.3">
      <c r="A267" s="3" t="s">
        <v>82</v>
      </c>
      <c r="B267" s="3">
        <v>415</v>
      </c>
      <c r="C267" s="3">
        <v>465</v>
      </c>
      <c r="D267" s="3">
        <v>415</v>
      </c>
      <c r="E267" s="3">
        <v>380</v>
      </c>
      <c r="F267" s="3">
        <v>355</v>
      </c>
      <c r="G267" s="3">
        <v>315</v>
      </c>
      <c r="H267" s="3">
        <v>285</v>
      </c>
      <c r="I267" s="3">
        <v>260</v>
      </c>
    </row>
    <row r="268" spans="1:9" x14ac:dyDescent="0.3">
      <c r="A268" s="3" t="s">
        <v>83</v>
      </c>
      <c r="B268" s="3">
        <v>6235</v>
      </c>
      <c r="C268" s="3">
        <v>5955</v>
      </c>
      <c r="D268" s="3">
        <v>6885</v>
      </c>
      <c r="E268" s="3">
        <v>6585</v>
      </c>
      <c r="F268" s="3">
        <v>6845</v>
      </c>
      <c r="G268" s="3">
        <v>6915</v>
      </c>
      <c r="H268" s="3">
        <v>8180</v>
      </c>
      <c r="I268" s="3">
        <v>8780</v>
      </c>
    </row>
    <row r="269" spans="1:9" x14ac:dyDescent="0.3">
      <c r="A269" s="3" t="s">
        <v>10</v>
      </c>
      <c r="B269" s="3">
        <v>1260</v>
      </c>
      <c r="C269" s="3">
        <v>1325</v>
      </c>
      <c r="D269" s="3">
        <v>1385</v>
      </c>
      <c r="E269" s="3">
        <v>1395</v>
      </c>
      <c r="F269" s="3">
        <v>1385</v>
      </c>
      <c r="G269" s="3">
        <v>1405</v>
      </c>
      <c r="H269" s="3">
        <v>1410</v>
      </c>
      <c r="I269" s="3">
        <v>1455</v>
      </c>
    </row>
    <row r="270" spans="1:9" x14ac:dyDescent="0.3">
      <c r="A270" s="5" t="s">
        <v>84</v>
      </c>
      <c r="B270" s="4">
        <v>79640</v>
      </c>
      <c r="C270" s="4">
        <v>80050</v>
      </c>
      <c r="D270" s="4">
        <v>88905</v>
      </c>
      <c r="E270" s="4">
        <v>91160</v>
      </c>
      <c r="F270" s="4">
        <v>94310</v>
      </c>
      <c r="G270" s="4">
        <v>97215</v>
      </c>
      <c r="H270" s="4">
        <v>101670</v>
      </c>
      <c r="I270" s="4">
        <v>104815</v>
      </c>
    </row>
    <row r="271" spans="1:9" x14ac:dyDescent="0.3">
      <c r="A271" s="6" t="s">
        <v>11</v>
      </c>
    </row>
    <row r="272" spans="1:9" x14ac:dyDescent="0.3">
      <c r="A272" s="6" t="s">
        <v>12</v>
      </c>
    </row>
    <row r="273" spans="1:14" x14ac:dyDescent="0.3">
      <c r="A273" s="6" t="s">
        <v>13</v>
      </c>
    </row>
    <row r="276" spans="1:14" ht="15.6" x14ac:dyDescent="0.3">
      <c r="A276" s="1" t="s">
        <v>24</v>
      </c>
      <c r="I276" s="2" t="s">
        <v>1</v>
      </c>
    </row>
    <row r="277" spans="1:14" x14ac:dyDescent="0.3">
      <c r="A277" s="3"/>
      <c r="B277" s="4" t="s">
        <v>2</v>
      </c>
      <c r="C277" s="4" t="s">
        <v>3</v>
      </c>
      <c r="D277" s="4" t="s">
        <v>4</v>
      </c>
      <c r="E277" s="4" t="s">
        <v>5</v>
      </c>
      <c r="F277" s="4" t="s">
        <v>6</v>
      </c>
      <c r="G277" s="4" t="s">
        <v>7</v>
      </c>
      <c r="H277" s="4" t="s">
        <v>8</v>
      </c>
      <c r="I277" s="4" t="s">
        <v>9</v>
      </c>
    </row>
    <row r="278" spans="1:14" x14ac:dyDescent="0.3">
      <c r="A278" s="3"/>
      <c r="B278" s="3"/>
      <c r="C278" s="3"/>
      <c r="D278" s="3"/>
      <c r="E278" s="3"/>
      <c r="F278" s="3"/>
      <c r="G278" s="3"/>
      <c r="H278" s="3"/>
      <c r="I278" s="3"/>
    </row>
    <row r="279" spans="1:14" x14ac:dyDescent="0.3">
      <c r="A279" s="3" t="s">
        <v>69</v>
      </c>
      <c r="B279" s="3">
        <v>24765</v>
      </c>
      <c r="C279" s="3">
        <v>25455</v>
      </c>
      <c r="D279" s="3">
        <v>28995</v>
      </c>
      <c r="E279" s="3">
        <v>29870</v>
      </c>
      <c r="F279" s="3">
        <v>30685</v>
      </c>
      <c r="G279" s="3">
        <v>31825</v>
      </c>
      <c r="H279" s="3">
        <v>32625</v>
      </c>
      <c r="I279" s="3">
        <v>32745</v>
      </c>
    </row>
    <row r="280" spans="1:14" x14ac:dyDescent="0.3">
      <c r="A280" s="3" t="s">
        <v>70</v>
      </c>
      <c r="B280" s="3">
        <v>24490</v>
      </c>
      <c r="C280" s="3">
        <v>26810</v>
      </c>
      <c r="D280" s="3">
        <v>27515</v>
      </c>
      <c r="E280" s="3">
        <v>34795</v>
      </c>
      <c r="F280" s="3">
        <v>37060</v>
      </c>
      <c r="G280" s="3">
        <v>37830</v>
      </c>
      <c r="H280" s="3">
        <v>38055</v>
      </c>
      <c r="I280" s="3">
        <v>37980</v>
      </c>
    </row>
    <row r="281" spans="1:14" x14ac:dyDescent="0.3">
      <c r="A281" s="3" t="s">
        <v>71</v>
      </c>
      <c r="B281" s="3">
        <v>16720</v>
      </c>
      <c r="C281" s="3">
        <v>17835</v>
      </c>
      <c r="D281" s="3">
        <v>17740</v>
      </c>
      <c r="E281" s="3">
        <v>18330</v>
      </c>
      <c r="F281" s="3">
        <v>19175</v>
      </c>
      <c r="G281" s="3">
        <v>20570</v>
      </c>
      <c r="H281" s="3">
        <v>21965</v>
      </c>
      <c r="I281" s="3">
        <v>22315</v>
      </c>
    </row>
    <row r="282" spans="1:14" x14ac:dyDescent="0.3">
      <c r="A282" s="3" t="s">
        <v>72</v>
      </c>
      <c r="B282" s="3">
        <v>13555</v>
      </c>
      <c r="C282" s="3">
        <v>14135</v>
      </c>
      <c r="D282" s="3">
        <v>16340</v>
      </c>
      <c r="E282" s="3">
        <v>16420</v>
      </c>
      <c r="F282" s="3">
        <v>16590</v>
      </c>
      <c r="G282" s="3">
        <v>16880</v>
      </c>
      <c r="H282" s="3">
        <v>16940</v>
      </c>
      <c r="I282" s="3">
        <v>17235</v>
      </c>
    </row>
    <row r="283" spans="1:14" x14ac:dyDescent="0.3">
      <c r="A283" s="3" t="s">
        <v>73</v>
      </c>
      <c r="B283" s="3">
        <v>1550</v>
      </c>
      <c r="C283" s="3">
        <v>1585</v>
      </c>
      <c r="D283" s="3">
        <v>1660</v>
      </c>
      <c r="E283" s="3">
        <v>1640</v>
      </c>
      <c r="F283" s="3">
        <v>1660</v>
      </c>
      <c r="G283" s="3">
        <v>1665</v>
      </c>
      <c r="H283" s="3">
        <v>1670</v>
      </c>
      <c r="I283" s="3">
        <v>1670</v>
      </c>
    </row>
    <row r="284" spans="1:14" x14ac:dyDescent="0.3">
      <c r="A284" s="3" t="s">
        <v>74</v>
      </c>
      <c r="B284" s="3">
        <v>17815</v>
      </c>
      <c r="C284" s="3">
        <v>18895</v>
      </c>
      <c r="D284" s="3">
        <v>18860</v>
      </c>
      <c r="E284" s="3">
        <v>19590</v>
      </c>
      <c r="F284" s="3">
        <v>20035</v>
      </c>
      <c r="G284" s="3">
        <v>20425</v>
      </c>
      <c r="H284" s="3">
        <v>20605</v>
      </c>
      <c r="I284" s="3">
        <v>20620</v>
      </c>
    </row>
    <row r="285" spans="1:14" x14ac:dyDescent="0.3">
      <c r="A285" s="3" t="s">
        <v>75</v>
      </c>
      <c r="B285" s="3">
        <v>41360</v>
      </c>
      <c r="C285" s="3">
        <v>42015</v>
      </c>
      <c r="D285" s="3">
        <v>48180</v>
      </c>
      <c r="E285" s="3">
        <v>46810</v>
      </c>
      <c r="F285" s="3">
        <v>53640</v>
      </c>
      <c r="G285" s="3">
        <v>56035</v>
      </c>
      <c r="H285" s="3">
        <v>57580</v>
      </c>
      <c r="I285" s="3">
        <v>58030</v>
      </c>
    </row>
    <row r="286" spans="1:14" x14ac:dyDescent="0.3">
      <c r="A286" s="3" t="s">
        <v>76</v>
      </c>
      <c r="B286" s="3">
        <v>535</v>
      </c>
      <c r="C286" s="3">
        <v>530</v>
      </c>
      <c r="D286" s="3">
        <v>550</v>
      </c>
      <c r="E286" s="3">
        <v>555</v>
      </c>
      <c r="F286" s="3">
        <v>560</v>
      </c>
      <c r="G286" s="3">
        <v>560</v>
      </c>
      <c r="H286" s="3">
        <v>560</v>
      </c>
      <c r="I286" s="3">
        <v>560</v>
      </c>
    </row>
    <row r="287" spans="1:14" x14ac:dyDescent="0.3">
      <c r="A287" s="3" t="s">
        <v>77</v>
      </c>
      <c r="B287" s="3">
        <v>17975</v>
      </c>
      <c r="C287" s="3">
        <v>19285</v>
      </c>
      <c r="D287" s="3">
        <v>18180</v>
      </c>
      <c r="E287" s="3">
        <v>18130</v>
      </c>
      <c r="F287" s="3">
        <v>18235</v>
      </c>
      <c r="G287" s="3">
        <v>18865</v>
      </c>
      <c r="H287" s="3">
        <v>19470</v>
      </c>
      <c r="I287" s="3">
        <v>19600</v>
      </c>
      <c r="M287" s="11">
        <v>3142025</v>
      </c>
      <c r="N287" t="s">
        <v>88</v>
      </c>
    </row>
    <row r="288" spans="1:14" x14ac:dyDescent="0.3">
      <c r="A288" s="3" t="s">
        <v>78</v>
      </c>
      <c r="B288" s="3">
        <v>46710</v>
      </c>
      <c r="C288" s="3">
        <v>48485</v>
      </c>
      <c r="D288" s="3">
        <v>58860</v>
      </c>
      <c r="E288" s="3">
        <v>62965</v>
      </c>
      <c r="F288" s="3">
        <v>66485</v>
      </c>
      <c r="G288" s="3">
        <v>68350</v>
      </c>
      <c r="H288" s="3">
        <v>69830</v>
      </c>
      <c r="I288" s="3">
        <v>73265</v>
      </c>
      <c r="M288" s="11">
        <v>4397865</v>
      </c>
      <c r="N288" t="s">
        <v>87</v>
      </c>
    </row>
    <row r="289" spans="1:13" x14ac:dyDescent="0.3">
      <c r="A289" s="3" t="s">
        <v>79</v>
      </c>
      <c r="B289" s="3">
        <v>106285</v>
      </c>
      <c r="C289" s="3">
        <v>101935</v>
      </c>
      <c r="D289" s="3">
        <v>126305</v>
      </c>
      <c r="E289" s="3">
        <v>121740</v>
      </c>
      <c r="F289" s="3">
        <v>123245</v>
      </c>
      <c r="G289" s="3">
        <v>125065</v>
      </c>
      <c r="H289" s="3">
        <v>126030</v>
      </c>
      <c r="I289" s="3">
        <v>126510</v>
      </c>
      <c r="M289">
        <f>M288/M287</f>
        <v>1.3996912818962293</v>
      </c>
    </row>
    <row r="290" spans="1:13" x14ac:dyDescent="0.3">
      <c r="A290" s="3" t="s">
        <v>80</v>
      </c>
      <c r="B290" s="3">
        <v>381845</v>
      </c>
      <c r="C290" s="3">
        <v>387510</v>
      </c>
      <c r="D290" s="3">
        <v>457075</v>
      </c>
      <c r="E290" s="3">
        <v>470625</v>
      </c>
      <c r="F290" s="3">
        <v>481905</v>
      </c>
      <c r="G290" s="3">
        <v>493575</v>
      </c>
      <c r="H290" s="3">
        <v>511445</v>
      </c>
      <c r="I290" s="3">
        <v>554875</v>
      </c>
    </row>
    <row r="291" spans="1:13" x14ac:dyDescent="0.3">
      <c r="A291" s="3" t="s">
        <v>81</v>
      </c>
      <c r="B291" s="3">
        <v>105125</v>
      </c>
      <c r="C291" s="3">
        <v>102950</v>
      </c>
      <c r="D291" s="3">
        <v>136980</v>
      </c>
      <c r="E291" s="3">
        <v>143565</v>
      </c>
      <c r="F291" s="3">
        <v>151310</v>
      </c>
      <c r="G291" s="3">
        <v>165255</v>
      </c>
      <c r="H291" s="3">
        <v>169590</v>
      </c>
      <c r="I291" s="3">
        <v>170575</v>
      </c>
    </row>
    <row r="292" spans="1:13" x14ac:dyDescent="0.3">
      <c r="A292" s="3" t="s">
        <v>82</v>
      </c>
      <c r="B292" s="3">
        <v>8145</v>
      </c>
      <c r="C292" s="3">
        <v>8750</v>
      </c>
      <c r="D292" s="3">
        <v>8750</v>
      </c>
      <c r="E292" s="3">
        <v>8675</v>
      </c>
      <c r="F292" s="3">
        <v>8780</v>
      </c>
      <c r="G292" s="3">
        <v>8985</v>
      </c>
      <c r="H292" s="3">
        <v>9100</v>
      </c>
      <c r="I292" s="3">
        <v>9085</v>
      </c>
    </row>
    <row r="293" spans="1:13" x14ac:dyDescent="0.3">
      <c r="A293" s="3" t="s">
        <v>83</v>
      </c>
      <c r="B293" s="3">
        <v>65600</v>
      </c>
      <c r="C293" s="3">
        <v>65720</v>
      </c>
      <c r="D293" s="3">
        <v>87085</v>
      </c>
      <c r="E293" s="3">
        <v>92305</v>
      </c>
      <c r="F293" s="3">
        <v>95115</v>
      </c>
      <c r="G293" s="3">
        <v>97170</v>
      </c>
      <c r="H293" s="3">
        <v>99595</v>
      </c>
      <c r="I293" s="3">
        <v>108640</v>
      </c>
    </row>
    <row r="294" spans="1:13" x14ac:dyDescent="0.3">
      <c r="A294" s="3" t="s">
        <v>10</v>
      </c>
      <c r="B294" s="3">
        <v>29750</v>
      </c>
      <c r="C294" s="3">
        <v>29635</v>
      </c>
      <c r="D294" s="3">
        <v>34155</v>
      </c>
      <c r="E294" s="3">
        <v>34395</v>
      </c>
      <c r="F294" s="3">
        <v>34640</v>
      </c>
      <c r="G294" s="3">
        <v>35310</v>
      </c>
      <c r="H294" s="3">
        <v>35930</v>
      </c>
      <c r="I294" s="3">
        <v>36155</v>
      </c>
    </row>
    <row r="295" spans="1:13" x14ac:dyDescent="0.3">
      <c r="A295" s="5" t="s">
        <v>84</v>
      </c>
      <c r="B295" s="4">
        <v>902225</v>
      </c>
      <c r="C295" s="4">
        <v>911530</v>
      </c>
      <c r="D295" s="4">
        <v>1087225</v>
      </c>
      <c r="E295" s="4">
        <v>1120420</v>
      </c>
      <c r="F295" s="4">
        <v>1159110</v>
      </c>
      <c r="G295" s="4">
        <v>1198370</v>
      </c>
      <c r="H295" s="4">
        <v>1231000</v>
      </c>
      <c r="I295" s="4">
        <v>1289870</v>
      </c>
    </row>
    <row r="296" spans="1:13" x14ac:dyDescent="0.3">
      <c r="A296" s="6" t="s">
        <v>11</v>
      </c>
    </row>
    <row r="297" spans="1:13" x14ac:dyDescent="0.3">
      <c r="A297" s="6" t="s">
        <v>12</v>
      </c>
    </row>
    <row r="298" spans="1:13" x14ac:dyDescent="0.3">
      <c r="A298" s="6" t="s">
        <v>13</v>
      </c>
    </row>
    <row r="301" spans="1:13" ht="15.6" x14ac:dyDescent="0.3">
      <c r="A301" s="1" t="s">
        <v>25</v>
      </c>
      <c r="I301" s="2" t="s">
        <v>1</v>
      </c>
    </row>
    <row r="302" spans="1:13" x14ac:dyDescent="0.3">
      <c r="A302" s="3"/>
      <c r="B302" s="4" t="s">
        <v>2</v>
      </c>
      <c r="C302" s="4" t="s">
        <v>3</v>
      </c>
      <c r="D302" s="4" t="s">
        <v>4</v>
      </c>
      <c r="E302" s="4" t="s">
        <v>5</v>
      </c>
      <c r="F302" s="4" t="s">
        <v>6</v>
      </c>
      <c r="G302" s="4" t="s">
        <v>7</v>
      </c>
      <c r="H302" s="4" t="s">
        <v>8</v>
      </c>
      <c r="I302" s="4" t="s">
        <v>9</v>
      </c>
    </row>
    <row r="303" spans="1:13" x14ac:dyDescent="0.3">
      <c r="A303" s="3"/>
      <c r="B303" s="3"/>
      <c r="C303" s="3"/>
      <c r="D303" s="3"/>
      <c r="E303" s="3"/>
      <c r="F303" s="3"/>
      <c r="G303" s="3"/>
      <c r="H303" s="3"/>
      <c r="I303" s="3"/>
    </row>
    <row r="304" spans="1:13" x14ac:dyDescent="0.3">
      <c r="A304" s="3" t="s">
        <v>69</v>
      </c>
      <c r="B304" s="3">
        <v>19670</v>
      </c>
      <c r="C304" s="3">
        <v>19570</v>
      </c>
      <c r="D304" s="3">
        <v>23275</v>
      </c>
      <c r="E304" s="3">
        <v>23475</v>
      </c>
      <c r="F304" s="3">
        <v>23525</v>
      </c>
      <c r="G304" s="3">
        <v>24010</v>
      </c>
      <c r="H304" s="3">
        <v>23680</v>
      </c>
      <c r="I304" s="3">
        <v>23420</v>
      </c>
    </row>
    <row r="305" spans="1:9" x14ac:dyDescent="0.3">
      <c r="A305" s="3" t="s">
        <v>70</v>
      </c>
      <c r="B305" s="3">
        <v>24400</v>
      </c>
      <c r="C305" s="3">
        <v>23725</v>
      </c>
      <c r="D305" s="3">
        <v>28740</v>
      </c>
      <c r="E305" s="3">
        <v>29000</v>
      </c>
      <c r="F305" s="3">
        <v>29340</v>
      </c>
      <c r="G305" s="3">
        <v>29575</v>
      </c>
      <c r="H305" s="3">
        <v>29505</v>
      </c>
      <c r="I305" s="3">
        <v>29725</v>
      </c>
    </row>
    <row r="306" spans="1:9" x14ac:dyDescent="0.3">
      <c r="A306" s="3" t="s">
        <v>71</v>
      </c>
      <c r="B306" s="3">
        <v>18145</v>
      </c>
      <c r="C306" s="3">
        <v>19835</v>
      </c>
      <c r="D306" s="3">
        <v>20880</v>
      </c>
      <c r="E306" s="3">
        <v>20945</v>
      </c>
      <c r="F306" s="3">
        <v>22250</v>
      </c>
      <c r="G306" s="3">
        <v>25125</v>
      </c>
      <c r="H306" s="3">
        <v>27770</v>
      </c>
      <c r="I306" s="3">
        <v>27375</v>
      </c>
    </row>
    <row r="307" spans="1:9" x14ac:dyDescent="0.3">
      <c r="A307" s="3" t="s">
        <v>72</v>
      </c>
      <c r="B307" s="3">
        <v>12215</v>
      </c>
      <c r="C307" s="3">
        <v>11800</v>
      </c>
      <c r="D307" s="3">
        <v>15100</v>
      </c>
      <c r="E307" s="3">
        <v>15160</v>
      </c>
      <c r="F307" s="3">
        <v>15350</v>
      </c>
      <c r="G307" s="3">
        <v>15415</v>
      </c>
      <c r="H307" s="3">
        <v>15410</v>
      </c>
      <c r="I307" s="3">
        <v>15315</v>
      </c>
    </row>
    <row r="308" spans="1:9" x14ac:dyDescent="0.3">
      <c r="A308" s="3" t="s">
        <v>73</v>
      </c>
      <c r="B308" s="3">
        <v>3635</v>
      </c>
      <c r="C308" s="3">
        <v>3310</v>
      </c>
      <c r="D308" s="3">
        <v>4320</v>
      </c>
      <c r="E308" s="3">
        <v>4405</v>
      </c>
      <c r="F308" s="3">
        <v>4480</v>
      </c>
      <c r="G308" s="3">
        <v>4555</v>
      </c>
      <c r="H308" s="3">
        <v>4510</v>
      </c>
      <c r="I308" s="3">
        <v>4515</v>
      </c>
    </row>
    <row r="309" spans="1:9" x14ac:dyDescent="0.3">
      <c r="A309" s="3" t="s">
        <v>74</v>
      </c>
      <c r="B309" s="3">
        <v>13755</v>
      </c>
      <c r="C309" s="3">
        <v>14015</v>
      </c>
      <c r="D309" s="3">
        <v>16430</v>
      </c>
      <c r="E309" s="3">
        <v>16545</v>
      </c>
      <c r="F309" s="3">
        <v>16665</v>
      </c>
      <c r="G309" s="3">
        <v>16795</v>
      </c>
      <c r="H309" s="3">
        <v>16590</v>
      </c>
      <c r="I309" s="3">
        <v>16350</v>
      </c>
    </row>
    <row r="310" spans="1:9" x14ac:dyDescent="0.3">
      <c r="A310" s="3" t="s">
        <v>75</v>
      </c>
      <c r="B310" s="3">
        <v>30615</v>
      </c>
      <c r="C310" s="3">
        <v>27990</v>
      </c>
      <c r="D310" s="3">
        <v>40705</v>
      </c>
      <c r="E310" s="3">
        <v>41640</v>
      </c>
      <c r="F310" s="3">
        <v>41955</v>
      </c>
      <c r="G310" s="3">
        <v>42440</v>
      </c>
      <c r="H310" s="3">
        <v>42130</v>
      </c>
      <c r="I310" s="3">
        <v>43990</v>
      </c>
    </row>
    <row r="311" spans="1:9" x14ac:dyDescent="0.3">
      <c r="A311" s="3" t="s">
        <v>76</v>
      </c>
      <c r="B311" s="3">
        <v>1305</v>
      </c>
      <c r="C311" s="3">
        <v>1300</v>
      </c>
      <c r="D311" s="3">
        <v>1550</v>
      </c>
      <c r="E311" s="3">
        <v>1565</v>
      </c>
      <c r="F311" s="3">
        <v>1570</v>
      </c>
      <c r="G311" s="3">
        <v>1570</v>
      </c>
      <c r="H311" s="3">
        <v>1555</v>
      </c>
      <c r="I311" s="3">
        <v>1540</v>
      </c>
    </row>
    <row r="312" spans="1:9" x14ac:dyDescent="0.3">
      <c r="A312" s="3" t="s">
        <v>77</v>
      </c>
      <c r="B312" s="3">
        <v>15820</v>
      </c>
      <c r="C312" s="3">
        <v>16310</v>
      </c>
      <c r="D312" s="3">
        <v>20510</v>
      </c>
      <c r="E312" s="3">
        <v>20490</v>
      </c>
      <c r="F312" s="3">
        <v>21050</v>
      </c>
      <c r="G312" s="3">
        <v>21715</v>
      </c>
      <c r="H312" s="3">
        <v>21770</v>
      </c>
      <c r="I312" s="3">
        <v>21580</v>
      </c>
    </row>
    <row r="313" spans="1:9" x14ac:dyDescent="0.3">
      <c r="A313" s="3" t="s">
        <v>78</v>
      </c>
      <c r="B313" s="3">
        <v>38675</v>
      </c>
      <c r="C313" s="3">
        <v>37590</v>
      </c>
      <c r="D313" s="3">
        <v>47050</v>
      </c>
      <c r="E313" s="3">
        <v>58490</v>
      </c>
      <c r="F313" s="3">
        <v>62225</v>
      </c>
      <c r="G313" s="3">
        <v>64710</v>
      </c>
      <c r="H313" s="3">
        <v>67585</v>
      </c>
      <c r="I313" s="3">
        <v>71855</v>
      </c>
    </row>
    <row r="314" spans="1:9" x14ac:dyDescent="0.3">
      <c r="A314" s="3" t="s">
        <v>79</v>
      </c>
      <c r="B314" s="3">
        <v>32940</v>
      </c>
      <c r="C314" s="3">
        <v>31915</v>
      </c>
      <c r="D314" s="3">
        <v>38495</v>
      </c>
      <c r="E314" s="3">
        <v>45215</v>
      </c>
      <c r="F314" s="3">
        <v>45215</v>
      </c>
      <c r="G314" s="3">
        <v>45650</v>
      </c>
      <c r="H314" s="3">
        <v>46050</v>
      </c>
      <c r="I314" s="3">
        <v>46275</v>
      </c>
    </row>
    <row r="315" spans="1:9" x14ac:dyDescent="0.3">
      <c r="A315" s="3" t="s">
        <v>80</v>
      </c>
      <c r="B315" s="3">
        <v>419530</v>
      </c>
      <c r="C315" s="3">
        <v>415105</v>
      </c>
      <c r="D315" s="3">
        <v>493885</v>
      </c>
      <c r="E315" s="3">
        <v>499315</v>
      </c>
      <c r="F315" s="3">
        <v>531195</v>
      </c>
      <c r="G315" s="3">
        <v>561040</v>
      </c>
      <c r="H315" s="3">
        <v>593985</v>
      </c>
      <c r="I315" s="3">
        <v>624620</v>
      </c>
    </row>
    <row r="316" spans="1:9" x14ac:dyDescent="0.3">
      <c r="A316" s="3" t="s">
        <v>81</v>
      </c>
      <c r="B316" s="3">
        <v>52590</v>
      </c>
      <c r="C316" s="3">
        <v>53585</v>
      </c>
      <c r="D316" s="3">
        <v>65770</v>
      </c>
      <c r="E316" s="3">
        <v>67045</v>
      </c>
      <c r="F316" s="3">
        <v>69020</v>
      </c>
      <c r="G316" s="3">
        <v>70500</v>
      </c>
      <c r="H316" s="3">
        <v>73835</v>
      </c>
      <c r="I316" s="3">
        <v>76325</v>
      </c>
    </row>
    <row r="317" spans="1:9" x14ac:dyDescent="0.3">
      <c r="A317" s="3" t="s">
        <v>82</v>
      </c>
      <c r="B317" s="3">
        <v>12425</v>
      </c>
      <c r="C317" s="3">
        <v>12285</v>
      </c>
      <c r="D317" s="3">
        <v>14755</v>
      </c>
      <c r="E317" s="3">
        <v>14930</v>
      </c>
      <c r="F317" s="3">
        <v>15170</v>
      </c>
      <c r="G317" s="3">
        <v>15340</v>
      </c>
      <c r="H317" s="3">
        <v>15280</v>
      </c>
      <c r="I317" s="3">
        <v>15235</v>
      </c>
    </row>
    <row r="318" spans="1:9" x14ac:dyDescent="0.3">
      <c r="A318" s="3" t="s">
        <v>83</v>
      </c>
      <c r="B318" s="3">
        <v>67705</v>
      </c>
      <c r="C318" s="3">
        <v>65200</v>
      </c>
      <c r="D318" s="3">
        <v>79385</v>
      </c>
      <c r="E318" s="3">
        <v>77740</v>
      </c>
      <c r="F318" s="3">
        <v>80845</v>
      </c>
      <c r="G318" s="3">
        <v>82330</v>
      </c>
      <c r="H318" s="3">
        <v>102425</v>
      </c>
      <c r="I318" s="3">
        <v>109250</v>
      </c>
    </row>
    <row r="319" spans="1:9" x14ac:dyDescent="0.3">
      <c r="A319" s="3" t="s">
        <v>10</v>
      </c>
      <c r="B319" s="3">
        <v>35765</v>
      </c>
      <c r="C319" s="3">
        <v>37575</v>
      </c>
      <c r="D319" s="3">
        <v>41695</v>
      </c>
      <c r="E319" s="3">
        <v>41995</v>
      </c>
      <c r="F319" s="3">
        <v>42405</v>
      </c>
      <c r="G319" s="3">
        <v>43665</v>
      </c>
      <c r="H319" s="3">
        <v>44090</v>
      </c>
      <c r="I319" s="3">
        <v>46195</v>
      </c>
    </row>
    <row r="320" spans="1:9" x14ac:dyDescent="0.3">
      <c r="A320" s="5" t="s">
        <v>84</v>
      </c>
      <c r="B320" s="4">
        <v>799195</v>
      </c>
      <c r="C320" s="4">
        <v>791100</v>
      </c>
      <c r="D320" s="4">
        <v>952540</v>
      </c>
      <c r="E320" s="4">
        <v>977955</v>
      </c>
      <c r="F320" s="4">
        <v>1022260</v>
      </c>
      <c r="G320" s="4">
        <v>1064430</v>
      </c>
      <c r="H320" s="4">
        <v>1126185</v>
      </c>
      <c r="I320" s="4">
        <v>1173565</v>
      </c>
    </row>
    <row r="321" spans="1:9" x14ac:dyDescent="0.3">
      <c r="A321" s="6" t="s">
        <v>11</v>
      </c>
    </row>
    <row r="322" spans="1:9" x14ac:dyDescent="0.3">
      <c r="A322" s="6" t="s">
        <v>12</v>
      </c>
    </row>
    <row r="323" spans="1:9" x14ac:dyDescent="0.3">
      <c r="A323" s="6" t="s">
        <v>13</v>
      </c>
    </row>
    <row r="326" spans="1:9" ht="15.6" x14ac:dyDescent="0.3">
      <c r="A326" s="1" t="s">
        <v>26</v>
      </c>
      <c r="I326" s="2" t="s">
        <v>1</v>
      </c>
    </row>
    <row r="327" spans="1:9" x14ac:dyDescent="0.3">
      <c r="A327" s="3"/>
      <c r="B327" s="4" t="s">
        <v>2</v>
      </c>
      <c r="C327" s="4" t="s">
        <v>3</v>
      </c>
      <c r="D327" s="4" t="s">
        <v>4</v>
      </c>
      <c r="E327" s="4" t="s">
        <v>5</v>
      </c>
      <c r="F327" s="4" t="s">
        <v>6</v>
      </c>
      <c r="G327" s="4" t="s">
        <v>7</v>
      </c>
      <c r="H327" s="4" t="s">
        <v>8</v>
      </c>
      <c r="I327" s="4" t="s">
        <v>9</v>
      </c>
    </row>
    <row r="328" spans="1:9" x14ac:dyDescent="0.3">
      <c r="A328" s="3"/>
      <c r="B328" s="3"/>
      <c r="C328" s="3"/>
      <c r="D328" s="3"/>
      <c r="E328" s="3"/>
      <c r="F328" s="3"/>
      <c r="G328" s="3"/>
      <c r="H328" s="3"/>
      <c r="I328" s="3"/>
    </row>
    <row r="329" spans="1:9" x14ac:dyDescent="0.3">
      <c r="A329" s="3" t="s">
        <v>69</v>
      </c>
      <c r="B329" s="3">
        <v>1225</v>
      </c>
      <c r="C329" s="3">
        <v>1215</v>
      </c>
      <c r="D329" s="3">
        <v>1290</v>
      </c>
      <c r="E329" s="3">
        <v>1295</v>
      </c>
      <c r="F329" s="3">
        <v>1280</v>
      </c>
      <c r="G329" s="3">
        <v>1275</v>
      </c>
      <c r="H329" s="3">
        <v>1235</v>
      </c>
      <c r="I329" s="3">
        <v>1195</v>
      </c>
    </row>
    <row r="330" spans="1:9" x14ac:dyDescent="0.3">
      <c r="A330" s="3" t="s">
        <v>70</v>
      </c>
      <c r="B330" s="3">
        <v>1485</v>
      </c>
      <c r="C330" s="3">
        <v>1460</v>
      </c>
      <c r="D330" s="3">
        <v>1550</v>
      </c>
      <c r="E330" s="3">
        <v>1525</v>
      </c>
      <c r="F330" s="3">
        <v>1500</v>
      </c>
      <c r="G330" s="3">
        <v>1480</v>
      </c>
      <c r="H330" s="3">
        <v>1440</v>
      </c>
      <c r="I330" s="3">
        <v>1400</v>
      </c>
    </row>
    <row r="331" spans="1:9" x14ac:dyDescent="0.3">
      <c r="A331" s="3" t="s">
        <v>71</v>
      </c>
      <c r="B331" s="3">
        <v>1850</v>
      </c>
      <c r="C331" s="3">
        <v>2000</v>
      </c>
      <c r="D331" s="3">
        <v>1925</v>
      </c>
      <c r="E331" s="3">
        <v>1945</v>
      </c>
      <c r="F331" s="3">
        <v>2080</v>
      </c>
      <c r="G331" s="3">
        <v>2335</v>
      </c>
      <c r="H331" s="3">
        <v>2540</v>
      </c>
      <c r="I331" s="3">
        <v>2485</v>
      </c>
    </row>
    <row r="332" spans="1:9" x14ac:dyDescent="0.3">
      <c r="A332" s="3" t="s">
        <v>72</v>
      </c>
      <c r="B332" s="3">
        <v>780</v>
      </c>
      <c r="C332" s="3">
        <v>775</v>
      </c>
      <c r="D332" s="3">
        <v>835</v>
      </c>
      <c r="E332" s="3">
        <v>805</v>
      </c>
      <c r="F332" s="3">
        <v>775</v>
      </c>
      <c r="G332" s="3">
        <v>750</v>
      </c>
      <c r="H332" s="3">
        <v>715</v>
      </c>
      <c r="I332" s="3">
        <v>670</v>
      </c>
    </row>
    <row r="333" spans="1:9" x14ac:dyDescent="0.3">
      <c r="A333" s="3" t="s">
        <v>73</v>
      </c>
      <c r="B333" s="3">
        <v>120</v>
      </c>
      <c r="C333" s="3">
        <v>115</v>
      </c>
      <c r="D333" s="3">
        <v>120</v>
      </c>
      <c r="E333" s="3">
        <v>115</v>
      </c>
      <c r="F333" s="3">
        <v>110</v>
      </c>
      <c r="G333" s="3">
        <v>105</v>
      </c>
      <c r="H333" s="3">
        <v>100</v>
      </c>
      <c r="I333" s="3">
        <v>95</v>
      </c>
    </row>
    <row r="334" spans="1:9" x14ac:dyDescent="0.3">
      <c r="A334" s="3" t="s">
        <v>74</v>
      </c>
      <c r="B334" s="3">
        <v>635</v>
      </c>
      <c r="C334" s="3">
        <v>655</v>
      </c>
      <c r="D334" s="3">
        <v>670</v>
      </c>
      <c r="E334" s="3">
        <v>655</v>
      </c>
      <c r="F334" s="3">
        <v>635</v>
      </c>
      <c r="G334" s="3">
        <v>615</v>
      </c>
      <c r="H334" s="3">
        <v>590</v>
      </c>
      <c r="I334" s="3">
        <v>555</v>
      </c>
    </row>
    <row r="335" spans="1:9" x14ac:dyDescent="0.3">
      <c r="A335" s="3" t="s">
        <v>75</v>
      </c>
      <c r="B335" s="3">
        <v>2420</v>
      </c>
      <c r="C335" s="3">
        <v>2200</v>
      </c>
      <c r="D335" s="3">
        <v>2850</v>
      </c>
      <c r="E335" s="3">
        <v>2880</v>
      </c>
      <c r="F335" s="3">
        <v>2865</v>
      </c>
      <c r="G335" s="3">
        <v>2860</v>
      </c>
      <c r="H335" s="3">
        <v>2815</v>
      </c>
      <c r="I335" s="3">
        <v>2895</v>
      </c>
    </row>
    <row r="336" spans="1:9" x14ac:dyDescent="0.3">
      <c r="A336" s="3" t="s">
        <v>76</v>
      </c>
      <c r="B336" s="3">
        <v>40</v>
      </c>
      <c r="C336" s="3">
        <v>40</v>
      </c>
      <c r="D336" s="3">
        <v>45</v>
      </c>
      <c r="E336" s="3">
        <v>40</v>
      </c>
      <c r="F336" s="3">
        <v>40</v>
      </c>
      <c r="G336" s="3">
        <v>40</v>
      </c>
      <c r="H336" s="3">
        <v>40</v>
      </c>
      <c r="I336" s="3">
        <v>35</v>
      </c>
    </row>
    <row r="337" spans="1:9" x14ac:dyDescent="0.3">
      <c r="A337" s="3" t="s">
        <v>77</v>
      </c>
      <c r="B337" s="3">
        <v>1285</v>
      </c>
      <c r="C337" s="3">
        <v>1330</v>
      </c>
      <c r="D337" s="3">
        <v>1475</v>
      </c>
      <c r="E337" s="3">
        <v>1465</v>
      </c>
      <c r="F337" s="3">
        <v>1500</v>
      </c>
      <c r="G337" s="3">
        <v>1540</v>
      </c>
      <c r="H337" s="3">
        <v>1525</v>
      </c>
      <c r="I337" s="3">
        <v>1495</v>
      </c>
    </row>
    <row r="338" spans="1:9" x14ac:dyDescent="0.3">
      <c r="A338" s="3" t="s">
        <v>78</v>
      </c>
      <c r="B338" s="3">
        <v>2585</v>
      </c>
      <c r="C338" s="3">
        <v>2525</v>
      </c>
      <c r="D338" s="3">
        <v>2790</v>
      </c>
      <c r="E338" s="3">
        <v>3715</v>
      </c>
      <c r="F338" s="3">
        <v>3640</v>
      </c>
      <c r="G338" s="3">
        <v>3705</v>
      </c>
      <c r="H338" s="3">
        <v>3810</v>
      </c>
      <c r="I338" s="3">
        <v>3955</v>
      </c>
    </row>
    <row r="339" spans="1:9" x14ac:dyDescent="0.3">
      <c r="A339" s="3" t="s">
        <v>79</v>
      </c>
      <c r="B339" s="3">
        <v>1700</v>
      </c>
      <c r="C339" s="3">
        <v>1675</v>
      </c>
      <c r="D339" s="3">
        <v>1750</v>
      </c>
      <c r="E339" s="3">
        <v>1945</v>
      </c>
      <c r="F339" s="3">
        <v>1870</v>
      </c>
      <c r="G339" s="3">
        <v>1815</v>
      </c>
      <c r="H339" s="3">
        <v>1755</v>
      </c>
      <c r="I339" s="3">
        <v>1680</v>
      </c>
    </row>
    <row r="340" spans="1:9" x14ac:dyDescent="0.3">
      <c r="A340" s="3" t="s">
        <v>80</v>
      </c>
      <c r="B340" s="3">
        <v>32100</v>
      </c>
      <c r="C340" s="3">
        <v>31885</v>
      </c>
      <c r="D340" s="3">
        <v>33615</v>
      </c>
      <c r="E340" s="3">
        <v>33615</v>
      </c>
      <c r="F340" s="3">
        <v>35160</v>
      </c>
      <c r="G340" s="3">
        <v>36485</v>
      </c>
      <c r="H340" s="3">
        <v>38000</v>
      </c>
      <c r="I340" s="3">
        <v>39160</v>
      </c>
    </row>
    <row r="341" spans="1:9" x14ac:dyDescent="0.3">
      <c r="A341" s="3" t="s">
        <v>81</v>
      </c>
      <c r="B341" s="3">
        <v>4105</v>
      </c>
      <c r="C341" s="3">
        <v>4180</v>
      </c>
      <c r="D341" s="3">
        <v>4590</v>
      </c>
      <c r="E341" s="3">
        <v>4635</v>
      </c>
      <c r="F341" s="3">
        <v>4690</v>
      </c>
      <c r="G341" s="3">
        <v>4690</v>
      </c>
      <c r="H341" s="3">
        <v>4795</v>
      </c>
      <c r="I341" s="3">
        <v>4845</v>
      </c>
    </row>
    <row r="342" spans="1:9" x14ac:dyDescent="0.3">
      <c r="A342" s="3" t="s">
        <v>82</v>
      </c>
      <c r="B342" s="3">
        <v>440</v>
      </c>
      <c r="C342" s="3">
        <v>450</v>
      </c>
      <c r="D342" s="3">
        <v>455</v>
      </c>
      <c r="E342" s="3">
        <v>440</v>
      </c>
      <c r="F342" s="3">
        <v>420</v>
      </c>
      <c r="G342" s="3">
        <v>405</v>
      </c>
      <c r="H342" s="3">
        <v>385</v>
      </c>
      <c r="I342" s="3">
        <v>365</v>
      </c>
    </row>
    <row r="343" spans="1:9" x14ac:dyDescent="0.3">
      <c r="A343" s="3" t="s">
        <v>83</v>
      </c>
      <c r="B343" s="3">
        <v>5435</v>
      </c>
      <c r="C343" s="3">
        <v>5245</v>
      </c>
      <c r="D343" s="3">
        <v>5670</v>
      </c>
      <c r="E343" s="3">
        <v>5495</v>
      </c>
      <c r="F343" s="3">
        <v>5610</v>
      </c>
      <c r="G343" s="3">
        <v>5580</v>
      </c>
      <c r="H343" s="3">
        <v>6680</v>
      </c>
      <c r="I343" s="3">
        <v>6955</v>
      </c>
    </row>
    <row r="344" spans="1:9" x14ac:dyDescent="0.3">
      <c r="A344" s="3" t="s">
        <v>10</v>
      </c>
      <c r="B344" s="3">
        <v>2205</v>
      </c>
      <c r="C344" s="3">
        <v>2320</v>
      </c>
      <c r="D344" s="3">
        <v>2295</v>
      </c>
      <c r="E344" s="3">
        <v>2265</v>
      </c>
      <c r="F344" s="3">
        <v>2235</v>
      </c>
      <c r="G344" s="3">
        <v>2260</v>
      </c>
      <c r="H344" s="3">
        <v>2250</v>
      </c>
      <c r="I344" s="3">
        <v>2300</v>
      </c>
    </row>
    <row r="345" spans="1:9" x14ac:dyDescent="0.3">
      <c r="A345" s="5" t="s">
        <v>84</v>
      </c>
      <c r="B345" s="4">
        <v>58410</v>
      </c>
      <c r="C345" s="4">
        <v>58075</v>
      </c>
      <c r="D345" s="4">
        <v>61935</v>
      </c>
      <c r="E345" s="4">
        <v>62830</v>
      </c>
      <c r="F345" s="4">
        <v>64415</v>
      </c>
      <c r="G345" s="4">
        <v>65935</v>
      </c>
      <c r="H345" s="4">
        <v>68675</v>
      </c>
      <c r="I345" s="4">
        <v>70080</v>
      </c>
    </row>
    <row r="346" spans="1:9" x14ac:dyDescent="0.3">
      <c r="A346" s="6" t="s">
        <v>11</v>
      </c>
    </row>
    <row r="347" spans="1:9" x14ac:dyDescent="0.3">
      <c r="A347" s="6" t="s">
        <v>12</v>
      </c>
    </row>
    <row r="348" spans="1:9" x14ac:dyDescent="0.3">
      <c r="A348" s="6" t="s">
        <v>13</v>
      </c>
    </row>
    <row r="351" spans="1:9" ht="15.6" x14ac:dyDescent="0.3">
      <c r="A351" s="1" t="s">
        <v>27</v>
      </c>
      <c r="I351" s="2" t="s">
        <v>1</v>
      </c>
    </row>
    <row r="352" spans="1:9" x14ac:dyDescent="0.3">
      <c r="A352" s="3"/>
      <c r="B352" s="4" t="s">
        <v>2</v>
      </c>
      <c r="C352" s="4" t="s">
        <v>3</v>
      </c>
      <c r="D352" s="4" t="s">
        <v>4</v>
      </c>
      <c r="E352" s="4" t="s">
        <v>5</v>
      </c>
      <c r="F352" s="4" t="s">
        <v>6</v>
      </c>
      <c r="G352" s="4" t="s">
        <v>7</v>
      </c>
      <c r="H352" s="4" t="s">
        <v>8</v>
      </c>
      <c r="I352" s="4" t="s">
        <v>9</v>
      </c>
    </row>
    <row r="353" spans="1:9" x14ac:dyDescent="0.3">
      <c r="A353" s="3"/>
      <c r="B353" s="3"/>
      <c r="C353" s="3"/>
      <c r="D353" s="3"/>
      <c r="E353" s="3"/>
      <c r="F353" s="3"/>
      <c r="G353" s="3"/>
      <c r="H353" s="3"/>
      <c r="I353" s="3"/>
    </row>
    <row r="354" spans="1:9" x14ac:dyDescent="0.3">
      <c r="A354" s="3" t="s">
        <v>69</v>
      </c>
      <c r="B354" s="3">
        <v>1145</v>
      </c>
      <c r="C354" s="3">
        <v>1140</v>
      </c>
      <c r="D354" s="3">
        <v>1190</v>
      </c>
      <c r="E354" s="3">
        <v>1155</v>
      </c>
      <c r="F354" s="3">
        <v>1135</v>
      </c>
      <c r="G354" s="3">
        <v>1130</v>
      </c>
      <c r="H354" s="3">
        <v>1120</v>
      </c>
      <c r="I354" s="3">
        <v>1130</v>
      </c>
    </row>
    <row r="355" spans="1:9" x14ac:dyDescent="0.3">
      <c r="A355" s="3" t="s">
        <v>70</v>
      </c>
      <c r="B355" s="3">
        <v>2655</v>
      </c>
      <c r="C355" s="3">
        <v>2615</v>
      </c>
      <c r="D355" s="3">
        <v>2735</v>
      </c>
      <c r="E355" s="3">
        <v>2595</v>
      </c>
      <c r="F355" s="3">
        <v>2545</v>
      </c>
      <c r="G355" s="3">
        <v>2500</v>
      </c>
      <c r="H355" s="3">
        <v>2500</v>
      </c>
      <c r="I355" s="3">
        <v>2535</v>
      </c>
    </row>
    <row r="356" spans="1:9" x14ac:dyDescent="0.3">
      <c r="A356" s="3" t="s">
        <v>71</v>
      </c>
      <c r="B356" s="3">
        <v>1935</v>
      </c>
      <c r="C356" s="3">
        <v>2100</v>
      </c>
      <c r="D356" s="3">
        <v>1980</v>
      </c>
      <c r="E356" s="3">
        <v>1940</v>
      </c>
      <c r="F356" s="3">
        <v>2060</v>
      </c>
      <c r="G356" s="3">
        <v>2310</v>
      </c>
      <c r="H356" s="3">
        <v>2580</v>
      </c>
      <c r="I356" s="3">
        <v>2635</v>
      </c>
    </row>
    <row r="357" spans="1:9" x14ac:dyDescent="0.3">
      <c r="A357" s="3" t="s">
        <v>72</v>
      </c>
      <c r="B357" s="3">
        <v>1215</v>
      </c>
      <c r="C357" s="3">
        <v>1215</v>
      </c>
      <c r="D357" s="3">
        <v>1285</v>
      </c>
      <c r="E357" s="3">
        <v>1195</v>
      </c>
      <c r="F357" s="3">
        <v>1145</v>
      </c>
      <c r="G357" s="3">
        <v>1100</v>
      </c>
      <c r="H357" s="3">
        <v>1085</v>
      </c>
      <c r="I357" s="3">
        <v>1060</v>
      </c>
    </row>
    <row r="358" spans="1:9" x14ac:dyDescent="0.3">
      <c r="A358" s="3" t="s">
        <v>73</v>
      </c>
      <c r="B358" s="3">
        <v>255</v>
      </c>
      <c r="C358" s="3">
        <v>245</v>
      </c>
      <c r="D358" s="3">
        <v>255</v>
      </c>
      <c r="E358" s="3">
        <v>235</v>
      </c>
      <c r="F358" s="3">
        <v>225</v>
      </c>
      <c r="G358" s="3">
        <v>215</v>
      </c>
      <c r="H358" s="3">
        <v>210</v>
      </c>
      <c r="I358" s="3">
        <v>205</v>
      </c>
    </row>
    <row r="359" spans="1:9" x14ac:dyDescent="0.3">
      <c r="A359" s="3" t="s">
        <v>74</v>
      </c>
      <c r="B359" s="3">
        <v>980</v>
      </c>
      <c r="C359" s="3">
        <v>1010</v>
      </c>
      <c r="D359" s="3">
        <v>1020</v>
      </c>
      <c r="E359" s="3">
        <v>965</v>
      </c>
      <c r="F359" s="3">
        <v>930</v>
      </c>
      <c r="G359" s="3">
        <v>900</v>
      </c>
      <c r="H359" s="3">
        <v>885</v>
      </c>
      <c r="I359" s="3">
        <v>870</v>
      </c>
    </row>
    <row r="360" spans="1:9" x14ac:dyDescent="0.3">
      <c r="A360" s="3" t="s">
        <v>75</v>
      </c>
      <c r="B360" s="3">
        <v>2335</v>
      </c>
      <c r="C360" s="3">
        <v>2125</v>
      </c>
      <c r="D360" s="3">
        <v>2705</v>
      </c>
      <c r="E360" s="3">
        <v>2650</v>
      </c>
      <c r="F360" s="3">
        <v>2620</v>
      </c>
      <c r="G360" s="3">
        <v>2610</v>
      </c>
      <c r="H360" s="3">
        <v>2640</v>
      </c>
      <c r="I360" s="3">
        <v>2830</v>
      </c>
    </row>
    <row r="361" spans="1:9" x14ac:dyDescent="0.3">
      <c r="A361" s="3" t="s">
        <v>76</v>
      </c>
      <c r="B361" s="3">
        <v>110</v>
      </c>
      <c r="C361" s="3">
        <v>110</v>
      </c>
      <c r="D361" s="3">
        <v>110</v>
      </c>
      <c r="E361" s="3">
        <v>105</v>
      </c>
      <c r="F361" s="3">
        <v>100</v>
      </c>
      <c r="G361" s="3">
        <v>95</v>
      </c>
      <c r="H361" s="3">
        <v>95</v>
      </c>
      <c r="I361" s="3">
        <v>95</v>
      </c>
    </row>
    <row r="362" spans="1:9" x14ac:dyDescent="0.3">
      <c r="A362" s="3" t="s">
        <v>77</v>
      </c>
      <c r="B362" s="3">
        <v>1485</v>
      </c>
      <c r="C362" s="3">
        <v>1535</v>
      </c>
      <c r="D362" s="3">
        <v>1675</v>
      </c>
      <c r="E362" s="3">
        <v>1610</v>
      </c>
      <c r="F362" s="3">
        <v>1640</v>
      </c>
      <c r="G362" s="3">
        <v>1680</v>
      </c>
      <c r="H362" s="3">
        <v>1710</v>
      </c>
      <c r="I362" s="3">
        <v>1745</v>
      </c>
    </row>
    <row r="363" spans="1:9" x14ac:dyDescent="0.3">
      <c r="A363" s="3" t="s">
        <v>78</v>
      </c>
      <c r="B363" s="3">
        <v>2100</v>
      </c>
      <c r="C363" s="3">
        <v>2055</v>
      </c>
      <c r="D363" s="3">
        <v>2235</v>
      </c>
      <c r="E363" s="3">
        <v>2875</v>
      </c>
      <c r="F363" s="3">
        <v>2800</v>
      </c>
      <c r="G363" s="3">
        <v>2845</v>
      </c>
      <c r="H363" s="3">
        <v>3010</v>
      </c>
      <c r="I363" s="3">
        <v>3260</v>
      </c>
    </row>
    <row r="364" spans="1:9" x14ac:dyDescent="0.3">
      <c r="A364" s="3" t="s">
        <v>79</v>
      </c>
      <c r="B364" s="3">
        <v>2370</v>
      </c>
      <c r="C364" s="3">
        <v>2340</v>
      </c>
      <c r="D364" s="3">
        <v>2400</v>
      </c>
      <c r="E364" s="3">
        <v>2580</v>
      </c>
      <c r="F364" s="3">
        <v>2470</v>
      </c>
      <c r="G364" s="3">
        <v>2390</v>
      </c>
      <c r="H364" s="3">
        <v>2375</v>
      </c>
      <c r="I364" s="3">
        <v>2370</v>
      </c>
    </row>
    <row r="365" spans="1:9" x14ac:dyDescent="0.3">
      <c r="A365" s="3" t="s">
        <v>80</v>
      </c>
      <c r="B365" s="3">
        <v>33390</v>
      </c>
      <c r="C365" s="3">
        <v>33195</v>
      </c>
      <c r="D365" s="3">
        <v>34410</v>
      </c>
      <c r="E365" s="3">
        <v>33290</v>
      </c>
      <c r="F365" s="3">
        <v>34645</v>
      </c>
      <c r="G365" s="3">
        <v>35850</v>
      </c>
      <c r="H365" s="3">
        <v>38375</v>
      </c>
      <c r="I365" s="3">
        <v>41265</v>
      </c>
    </row>
    <row r="366" spans="1:9" x14ac:dyDescent="0.3">
      <c r="A366" s="3" t="s">
        <v>81</v>
      </c>
      <c r="B366" s="3">
        <v>3400</v>
      </c>
      <c r="C366" s="3">
        <v>3465</v>
      </c>
      <c r="D366" s="3">
        <v>3740</v>
      </c>
      <c r="E366" s="3">
        <v>3655</v>
      </c>
      <c r="F366" s="3">
        <v>3680</v>
      </c>
      <c r="G366" s="3">
        <v>3670</v>
      </c>
      <c r="H366" s="3">
        <v>3855</v>
      </c>
      <c r="I366" s="3">
        <v>4065</v>
      </c>
    </row>
    <row r="367" spans="1:9" x14ac:dyDescent="0.3">
      <c r="A367" s="3" t="s">
        <v>82</v>
      </c>
      <c r="B367" s="3">
        <v>940</v>
      </c>
      <c r="C367" s="3">
        <v>965</v>
      </c>
      <c r="D367" s="3">
        <v>960</v>
      </c>
      <c r="E367" s="3">
        <v>890</v>
      </c>
      <c r="F367" s="3">
        <v>850</v>
      </c>
      <c r="G367" s="3">
        <v>815</v>
      </c>
      <c r="H367" s="3">
        <v>800</v>
      </c>
      <c r="I367" s="3">
        <v>785</v>
      </c>
    </row>
    <row r="368" spans="1:9" x14ac:dyDescent="0.3">
      <c r="A368" s="3" t="s">
        <v>83</v>
      </c>
      <c r="B368" s="3">
        <v>4725</v>
      </c>
      <c r="C368" s="3">
        <v>4565</v>
      </c>
      <c r="D368" s="3">
        <v>4850</v>
      </c>
      <c r="E368" s="3">
        <v>4550</v>
      </c>
      <c r="F368" s="3">
        <v>4620</v>
      </c>
      <c r="G368" s="3">
        <v>4580</v>
      </c>
      <c r="H368" s="3">
        <v>5635</v>
      </c>
      <c r="I368" s="3">
        <v>6125</v>
      </c>
    </row>
    <row r="369" spans="1:9" x14ac:dyDescent="0.3">
      <c r="A369" s="3" t="s">
        <v>10</v>
      </c>
      <c r="B369" s="3">
        <v>2495</v>
      </c>
      <c r="C369" s="3">
        <v>2625</v>
      </c>
      <c r="D369" s="3">
        <v>2560</v>
      </c>
      <c r="E369" s="3">
        <v>2440</v>
      </c>
      <c r="F369" s="3">
        <v>2395</v>
      </c>
      <c r="G369" s="3">
        <v>2415</v>
      </c>
      <c r="H369" s="3">
        <v>2475</v>
      </c>
      <c r="I369" s="3">
        <v>2635</v>
      </c>
    </row>
    <row r="370" spans="1:9" x14ac:dyDescent="0.3">
      <c r="A370" s="5" t="s">
        <v>84</v>
      </c>
      <c r="B370" s="4">
        <v>61540</v>
      </c>
      <c r="C370" s="4">
        <v>61300</v>
      </c>
      <c r="D370" s="4">
        <v>64115</v>
      </c>
      <c r="E370" s="4">
        <v>62715</v>
      </c>
      <c r="F370" s="4">
        <v>63860</v>
      </c>
      <c r="G370" s="4">
        <v>65100</v>
      </c>
      <c r="H370" s="4">
        <v>69350</v>
      </c>
      <c r="I370" s="4">
        <v>73620</v>
      </c>
    </row>
    <row r="371" spans="1:9" x14ac:dyDescent="0.3">
      <c r="A371" s="6" t="s">
        <v>11</v>
      </c>
    </row>
    <row r="372" spans="1:9" x14ac:dyDescent="0.3">
      <c r="A372" s="6" t="s">
        <v>12</v>
      </c>
    </row>
    <row r="373" spans="1:9" x14ac:dyDescent="0.3">
      <c r="A373" s="6" t="s">
        <v>13</v>
      </c>
    </row>
    <row r="376" spans="1:9" ht="15.6" x14ac:dyDescent="0.3">
      <c r="A376" s="1" t="s">
        <v>28</v>
      </c>
      <c r="I376" s="2" t="s">
        <v>1</v>
      </c>
    </row>
    <row r="377" spans="1:9" x14ac:dyDescent="0.3">
      <c r="A377" s="3"/>
      <c r="B377" s="4" t="s">
        <v>2</v>
      </c>
      <c r="C377" s="4" t="s">
        <v>3</v>
      </c>
      <c r="D377" s="4" t="s">
        <v>4</v>
      </c>
      <c r="E377" s="4" t="s">
        <v>5</v>
      </c>
      <c r="F377" s="4" t="s">
        <v>6</v>
      </c>
      <c r="G377" s="4" t="s">
        <v>7</v>
      </c>
      <c r="H377" s="4" t="s">
        <v>8</v>
      </c>
      <c r="I377" s="4" t="s">
        <v>9</v>
      </c>
    </row>
    <row r="378" spans="1:9" x14ac:dyDescent="0.3">
      <c r="A378" s="3"/>
      <c r="B378" s="3"/>
      <c r="C378" s="3"/>
      <c r="D378" s="3"/>
      <c r="E378" s="3"/>
      <c r="F378" s="3"/>
      <c r="G378" s="3"/>
      <c r="H378" s="3"/>
      <c r="I378" s="3"/>
    </row>
    <row r="379" spans="1:9" x14ac:dyDescent="0.3">
      <c r="A379" s="3" t="s">
        <v>69</v>
      </c>
      <c r="B379" s="3">
        <v>1080</v>
      </c>
      <c r="C379" s="3">
        <v>1075</v>
      </c>
      <c r="D379" s="3">
        <v>1145</v>
      </c>
      <c r="E379" s="3">
        <v>1165</v>
      </c>
      <c r="F379" s="3">
        <v>1135</v>
      </c>
      <c r="G379" s="3">
        <v>1145</v>
      </c>
      <c r="H379" s="3">
        <v>1095</v>
      </c>
      <c r="I379" s="3">
        <v>1065</v>
      </c>
    </row>
    <row r="380" spans="1:9" x14ac:dyDescent="0.3">
      <c r="A380" s="3" t="s">
        <v>70</v>
      </c>
      <c r="B380" s="3">
        <v>2485</v>
      </c>
      <c r="C380" s="3">
        <v>2450</v>
      </c>
      <c r="D380" s="3">
        <v>2610</v>
      </c>
      <c r="E380" s="3">
        <v>2600</v>
      </c>
      <c r="F380" s="3">
        <v>2530</v>
      </c>
      <c r="G380" s="3">
        <v>2510</v>
      </c>
      <c r="H380" s="3">
        <v>2415</v>
      </c>
      <c r="I380" s="3">
        <v>2365</v>
      </c>
    </row>
    <row r="381" spans="1:9" x14ac:dyDescent="0.3">
      <c r="A381" s="3" t="s">
        <v>71</v>
      </c>
      <c r="B381" s="3">
        <v>2015</v>
      </c>
      <c r="C381" s="3">
        <v>2180</v>
      </c>
      <c r="D381" s="3">
        <v>2100</v>
      </c>
      <c r="E381" s="3">
        <v>2155</v>
      </c>
      <c r="F381" s="3">
        <v>2275</v>
      </c>
      <c r="G381" s="3">
        <v>2580</v>
      </c>
      <c r="H381" s="3">
        <v>2770</v>
      </c>
      <c r="I381" s="3">
        <v>2725</v>
      </c>
    </row>
    <row r="382" spans="1:9" x14ac:dyDescent="0.3">
      <c r="A382" s="3" t="s">
        <v>72</v>
      </c>
      <c r="B382" s="3">
        <v>1130</v>
      </c>
      <c r="C382" s="3">
        <v>1125</v>
      </c>
      <c r="D382" s="3">
        <v>1215</v>
      </c>
      <c r="E382" s="3">
        <v>1185</v>
      </c>
      <c r="F382" s="3">
        <v>1125</v>
      </c>
      <c r="G382" s="3">
        <v>1095</v>
      </c>
      <c r="H382" s="3">
        <v>1040</v>
      </c>
      <c r="I382" s="3">
        <v>975</v>
      </c>
    </row>
    <row r="383" spans="1:9" x14ac:dyDescent="0.3">
      <c r="A383" s="3" t="s">
        <v>73</v>
      </c>
      <c r="B383" s="3">
        <v>325</v>
      </c>
      <c r="C383" s="3">
        <v>315</v>
      </c>
      <c r="D383" s="3">
        <v>330</v>
      </c>
      <c r="E383" s="3">
        <v>320</v>
      </c>
      <c r="F383" s="3">
        <v>300</v>
      </c>
      <c r="G383" s="3">
        <v>290</v>
      </c>
      <c r="H383" s="3">
        <v>275</v>
      </c>
      <c r="I383" s="3">
        <v>260</v>
      </c>
    </row>
    <row r="384" spans="1:9" x14ac:dyDescent="0.3">
      <c r="A384" s="3" t="s">
        <v>74</v>
      </c>
      <c r="B384" s="3">
        <v>925</v>
      </c>
      <c r="C384" s="3">
        <v>950</v>
      </c>
      <c r="D384" s="3">
        <v>980</v>
      </c>
      <c r="E384" s="3">
        <v>970</v>
      </c>
      <c r="F384" s="3">
        <v>930</v>
      </c>
      <c r="G384" s="3">
        <v>910</v>
      </c>
      <c r="H384" s="3">
        <v>860</v>
      </c>
      <c r="I384" s="3">
        <v>815</v>
      </c>
    </row>
    <row r="385" spans="1:9" x14ac:dyDescent="0.3">
      <c r="A385" s="3" t="s">
        <v>75</v>
      </c>
      <c r="B385" s="3">
        <v>2260</v>
      </c>
      <c r="C385" s="3">
        <v>2055</v>
      </c>
      <c r="D385" s="3">
        <v>2670</v>
      </c>
      <c r="E385" s="3">
        <v>2735</v>
      </c>
      <c r="F385" s="3">
        <v>2690</v>
      </c>
      <c r="G385" s="3">
        <v>2705</v>
      </c>
      <c r="H385" s="3">
        <v>2630</v>
      </c>
      <c r="I385" s="3">
        <v>2725</v>
      </c>
    </row>
    <row r="386" spans="1:9" x14ac:dyDescent="0.3">
      <c r="A386" s="3" t="s">
        <v>76</v>
      </c>
      <c r="B386" s="3">
        <v>150</v>
      </c>
      <c r="C386" s="3">
        <v>150</v>
      </c>
      <c r="D386" s="3">
        <v>155</v>
      </c>
      <c r="E386" s="3">
        <v>155</v>
      </c>
      <c r="F386" s="3">
        <v>145</v>
      </c>
      <c r="G386" s="3">
        <v>145</v>
      </c>
      <c r="H386" s="3">
        <v>135</v>
      </c>
      <c r="I386" s="3">
        <v>130</v>
      </c>
    </row>
    <row r="387" spans="1:9" x14ac:dyDescent="0.3">
      <c r="A387" s="3" t="s">
        <v>77</v>
      </c>
      <c r="B387" s="3">
        <v>1445</v>
      </c>
      <c r="C387" s="3">
        <v>1490</v>
      </c>
      <c r="D387" s="3">
        <v>1660</v>
      </c>
      <c r="E387" s="3">
        <v>1675</v>
      </c>
      <c r="F387" s="3">
        <v>1695</v>
      </c>
      <c r="G387" s="3">
        <v>1750</v>
      </c>
      <c r="H387" s="3">
        <v>1715</v>
      </c>
      <c r="I387" s="3">
        <v>1690</v>
      </c>
    </row>
    <row r="388" spans="1:9" x14ac:dyDescent="0.3">
      <c r="A388" s="3" t="s">
        <v>78</v>
      </c>
      <c r="B388" s="3">
        <v>1640</v>
      </c>
      <c r="C388" s="3">
        <v>1600</v>
      </c>
      <c r="D388" s="3">
        <v>1775</v>
      </c>
      <c r="E388" s="3">
        <v>2395</v>
      </c>
      <c r="F388" s="3">
        <v>2315</v>
      </c>
      <c r="G388" s="3">
        <v>2380</v>
      </c>
      <c r="H388" s="3">
        <v>2420</v>
      </c>
      <c r="I388" s="3">
        <v>2530</v>
      </c>
    </row>
    <row r="389" spans="1:9" x14ac:dyDescent="0.3">
      <c r="A389" s="3" t="s">
        <v>79</v>
      </c>
      <c r="B389" s="3">
        <v>2310</v>
      </c>
      <c r="C389" s="3">
        <v>2275</v>
      </c>
      <c r="D389" s="3">
        <v>2380</v>
      </c>
      <c r="E389" s="3">
        <v>2685</v>
      </c>
      <c r="F389" s="3">
        <v>2550</v>
      </c>
      <c r="G389" s="3">
        <v>2490</v>
      </c>
      <c r="H389" s="3">
        <v>2380</v>
      </c>
      <c r="I389" s="3">
        <v>2295</v>
      </c>
    </row>
    <row r="390" spans="1:9" x14ac:dyDescent="0.3">
      <c r="A390" s="3" t="s">
        <v>80</v>
      </c>
      <c r="B390" s="3">
        <v>31455</v>
      </c>
      <c r="C390" s="3">
        <v>31225</v>
      </c>
      <c r="D390" s="3">
        <v>33035</v>
      </c>
      <c r="E390" s="3">
        <v>33515</v>
      </c>
      <c r="F390" s="3">
        <v>34600</v>
      </c>
      <c r="G390" s="3">
        <v>36195</v>
      </c>
      <c r="H390" s="3">
        <v>37255</v>
      </c>
      <c r="I390" s="3">
        <v>38655</v>
      </c>
    </row>
    <row r="391" spans="1:9" x14ac:dyDescent="0.3">
      <c r="A391" s="3" t="s">
        <v>81</v>
      </c>
      <c r="B391" s="3">
        <v>2670</v>
      </c>
      <c r="C391" s="3">
        <v>2715</v>
      </c>
      <c r="D391" s="3">
        <v>2990</v>
      </c>
      <c r="E391" s="3">
        <v>3065</v>
      </c>
      <c r="F391" s="3">
        <v>3060</v>
      </c>
      <c r="G391" s="3">
        <v>3085</v>
      </c>
      <c r="H391" s="3">
        <v>3120</v>
      </c>
      <c r="I391" s="3">
        <v>3170</v>
      </c>
    </row>
    <row r="392" spans="1:9" x14ac:dyDescent="0.3">
      <c r="A392" s="3" t="s">
        <v>82</v>
      </c>
      <c r="B392" s="3">
        <v>1215</v>
      </c>
      <c r="C392" s="3">
        <v>1245</v>
      </c>
      <c r="D392" s="3">
        <v>1265</v>
      </c>
      <c r="E392" s="3">
        <v>1230</v>
      </c>
      <c r="F392" s="3">
        <v>1165</v>
      </c>
      <c r="G392" s="3">
        <v>1130</v>
      </c>
      <c r="H392" s="3">
        <v>1065</v>
      </c>
      <c r="I392" s="3">
        <v>1015</v>
      </c>
    </row>
    <row r="393" spans="1:9" x14ac:dyDescent="0.3">
      <c r="A393" s="3" t="s">
        <v>83</v>
      </c>
      <c r="B393" s="3">
        <v>3680</v>
      </c>
      <c r="C393" s="3">
        <v>3550</v>
      </c>
      <c r="D393" s="3">
        <v>3855</v>
      </c>
      <c r="E393" s="3">
        <v>3790</v>
      </c>
      <c r="F393" s="3">
        <v>3820</v>
      </c>
      <c r="G393" s="3">
        <v>3830</v>
      </c>
      <c r="H393" s="3">
        <v>4525</v>
      </c>
      <c r="I393" s="3">
        <v>4745</v>
      </c>
    </row>
    <row r="394" spans="1:9" x14ac:dyDescent="0.3">
      <c r="A394" s="3" t="s">
        <v>10</v>
      </c>
      <c r="B394" s="3">
        <v>2505</v>
      </c>
      <c r="C394" s="3">
        <v>2635</v>
      </c>
      <c r="D394" s="3">
        <v>2620</v>
      </c>
      <c r="E394" s="3">
        <v>2620</v>
      </c>
      <c r="F394" s="3">
        <v>2550</v>
      </c>
      <c r="G394" s="3">
        <v>2600</v>
      </c>
      <c r="H394" s="3">
        <v>2560</v>
      </c>
      <c r="I394" s="3">
        <v>2630</v>
      </c>
    </row>
    <row r="395" spans="1:9" x14ac:dyDescent="0.3">
      <c r="A395" s="5" t="s">
        <v>84</v>
      </c>
      <c r="B395" s="4">
        <v>57285</v>
      </c>
      <c r="C395" s="4">
        <v>57030</v>
      </c>
      <c r="D395" s="4">
        <v>60790</v>
      </c>
      <c r="E395" s="4">
        <v>62260</v>
      </c>
      <c r="F395" s="4">
        <v>62875</v>
      </c>
      <c r="G395" s="4">
        <v>64835</v>
      </c>
      <c r="H395" s="4">
        <v>66260</v>
      </c>
      <c r="I395" s="4">
        <v>67785</v>
      </c>
    </row>
    <row r="396" spans="1:9" x14ac:dyDescent="0.3">
      <c r="A396" s="6" t="s">
        <v>11</v>
      </c>
    </row>
    <row r="397" spans="1:9" x14ac:dyDescent="0.3">
      <c r="A397" s="6" t="s">
        <v>12</v>
      </c>
    </row>
    <row r="398" spans="1:9" x14ac:dyDescent="0.3">
      <c r="A398" s="6" t="s">
        <v>13</v>
      </c>
    </row>
    <row r="401" spans="1:9" ht="15.6" x14ac:dyDescent="0.3">
      <c r="A401" s="1" t="s">
        <v>29</v>
      </c>
      <c r="I401" s="2" t="s">
        <v>1</v>
      </c>
    </row>
    <row r="402" spans="1:9" x14ac:dyDescent="0.3">
      <c r="A402" s="3"/>
      <c r="B402" s="4" t="s">
        <v>2</v>
      </c>
      <c r="C402" s="4" t="s">
        <v>3</v>
      </c>
      <c r="D402" s="4" t="s">
        <v>4</v>
      </c>
      <c r="E402" s="4" t="s">
        <v>5</v>
      </c>
      <c r="F402" s="4" t="s">
        <v>6</v>
      </c>
      <c r="G402" s="4" t="s">
        <v>7</v>
      </c>
      <c r="H402" s="4" t="s">
        <v>8</v>
      </c>
      <c r="I402" s="4" t="s">
        <v>9</v>
      </c>
    </row>
    <row r="403" spans="1:9" x14ac:dyDescent="0.3">
      <c r="A403" s="3"/>
      <c r="B403" s="3"/>
      <c r="C403" s="3"/>
      <c r="D403" s="3"/>
      <c r="E403" s="3"/>
      <c r="F403" s="3"/>
      <c r="G403" s="3"/>
      <c r="H403" s="3"/>
      <c r="I403" s="3"/>
    </row>
    <row r="404" spans="1:9" x14ac:dyDescent="0.3">
      <c r="A404" s="3" t="s">
        <v>69</v>
      </c>
      <c r="B404" s="3">
        <v>1050</v>
      </c>
      <c r="C404" s="3">
        <v>1045</v>
      </c>
      <c r="D404" s="3">
        <v>1145</v>
      </c>
      <c r="E404" s="3">
        <v>1185</v>
      </c>
      <c r="F404" s="3">
        <v>1210</v>
      </c>
      <c r="G404" s="3">
        <v>1210</v>
      </c>
      <c r="H404" s="3">
        <v>1170</v>
      </c>
      <c r="I404" s="3">
        <v>1090</v>
      </c>
    </row>
    <row r="405" spans="1:9" x14ac:dyDescent="0.3">
      <c r="A405" s="3" t="s">
        <v>70</v>
      </c>
      <c r="B405" s="3">
        <v>2025</v>
      </c>
      <c r="C405" s="3">
        <v>1995</v>
      </c>
      <c r="D405" s="3">
        <v>2185</v>
      </c>
      <c r="E405" s="3">
        <v>2220</v>
      </c>
      <c r="F405" s="3">
        <v>2260</v>
      </c>
      <c r="G405" s="3">
        <v>2230</v>
      </c>
      <c r="H405" s="3">
        <v>2170</v>
      </c>
      <c r="I405" s="3">
        <v>2035</v>
      </c>
    </row>
    <row r="406" spans="1:9" x14ac:dyDescent="0.3">
      <c r="A406" s="3" t="s">
        <v>71</v>
      </c>
      <c r="B406" s="3">
        <v>1765</v>
      </c>
      <c r="C406" s="3">
        <v>1910</v>
      </c>
      <c r="D406" s="3">
        <v>1895</v>
      </c>
      <c r="E406" s="3">
        <v>1985</v>
      </c>
      <c r="F406" s="3">
        <v>2190</v>
      </c>
      <c r="G406" s="3">
        <v>2465</v>
      </c>
      <c r="H406" s="3">
        <v>2675</v>
      </c>
      <c r="I406" s="3">
        <v>2530</v>
      </c>
    </row>
    <row r="407" spans="1:9" x14ac:dyDescent="0.3">
      <c r="A407" s="3" t="s">
        <v>72</v>
      </c>
      <c r="B407" s="3">
        <v>840</v>
      </c>
      <c r="C407" s="3">
        <v>835</v>
      </c>
      <c r="D407" s="3">
        <v>930</v>
      </c>
      <c r="E407" s="3">
        <v>925</v>
      </c>
      <c r="F407" s="3">
        <v>920</v>
      </c>
      <c r="G407" s="3">
        <v>890</v>
      </c>
      <c r="H407" s="3">
        <v>850</v>
      </c>
      <c r="I407" s="3">
        <v>770</v>
      </c>
    </row>
    <row r="408" spans="1:9" x14ac:dyDescent="0.3">
      <c r="A408" s="3" t="s">
        <v>73</v>
      </c>
      <c r="B408" s="3">
        <v>270</v>
      </c>
      <c r="C408" s="3">
        <v>260</v>
      </c>
      <c r="D408" s="3">
        <v>285</v>
      </c>
      <c r="E408" s="3">
        <v>280</v>
      </c>
      <c r="F408" s="3">
        <v>275</v>
      </c>
      <c r="G408" s="3">
        <v>265</v>
      </c>
      <c r="H408" s="3">
        <v>250</v>
      </c>
      <c r="I408" s="3">
        <v>230</v>
      </c>
    </row>
    <row r="409" spans="1:9" x14ac:dyDescent="0.3">
      <c r="A409" s="3" t="s">
        <v>74</v>
      </c>
      <c r="B409" s="3">
        <v>850</v>
      </c>
      <c r="C409" s="3">
        <v>875</v>
      </c>
      <c r="D409" s="3">
        <v>930</v>
      </c>
      <c r="E409" s="3">
        <v>940</v>
      </c>
      <c r="F409" s="3">
        <v>940</v>
      </c>
      <c r="G409" s="3">
        <v>910</v>
      </c>
      <c r="H409" s="3">
        <v>870</v>
      </c>
      <c r="I409" s="3">
        <v>795</v>
      </c>
    </row>
    <row r="410" spans="1:9" x14ac:dyDescent="0.3">
      <c r="A410" s="3" t="s">
        <v>75</v>
      </c>
      <c r="B410" s="3">
        <v>2135</v>
      </c>
      <c r="C410" s="3">
        <v>1945</v>
      </c>
      <c r="D410" s="3">
        <v>2595</v>
      </c>
      <c r="E410" s="3">
        <v>2720</v>
      </c>
      <c r="F410" s="3">
        <v>2795</v>
      </c>
      <c r="G410" s="3">
        <v>2795</v>
      </c>
      <c r="H410" s="3">
        <v>2745</v>
      </c>
      <c r="I410" s="3">
        <v>2725</v>
      </c>
    </row>
    <row r="411" spans="1:9" x14ac:dyDescent="0.3">
      <c r="A411" s="3" t="s">
        <v>76</v>
      </c>
      <c r="B411" s="3">
        <v>115</v>
      </c>
      <c r="C411" s="3">
        <v>115</v>
      </c>
      <c r="D411" s="3">
        <v>125</v>
      </c>
      <c r="E411" s="3">
        <v>125</v>
      </c>
      <c r="F411" s="3">
        <v>125</v>
      </c>
      <c r="G411" s="3">
        <v>120</v>
      </c>
      <c r="H411" s="3">
        <v>115</v>
      </c>
      <c r="I411" s="3">
        <v>105</v>
      </c>
    </row>
    <row r="412" spans="1:9" x14ac:dyDescent="0.3">
      <c r="A412" s="3" t="s">
        <v>77</v>
      </c>
      <c r="B412" s="3">
        <v>1340</v>
      </c>
      <c r="C412" s="3">
        <v>1385</v>
      </c>
      <c r="D412" s="3">
        <v>1585</v>
      </c>
      <c r="E412" s="3">
        <v>1630</v>
      </c>
      <c r="F412" s="3">
        <v>1725</v>
      </c>
      <c r="G412" s="3">
        <v>1770</v>
      </c>
      <c r="H412" s="3">
        <v>1755</v>
      </c>
      <c r="I412" s="3">
        <v>1655</v>
      </c>
    </row>
    <row r="413" spans="1:9" x14ac:dyDescent="0.3">
      <c r="A413" s="3" t="s">
        <v>78</v>
      </c>
      <c r="B413" s="3">
        <v>1620</v>
      </c>
      <c r="C413" s="3">
        <v>1580</v>
      </c>
      <c r="D413" s="3">
        <v>1805</v>
      </c>
      <c r="E413" s="3">
        <v>2485</v>
      </c>
      <c r="F413" s="3">
        <v>2515</v>
      </c>
      <c r="G413" s="3">
        <v>2565</v>
      </c>
      <c r="H413" s="3">
        <v>2635</v>
      </c>
      <c r="I413" s="3">
        <v>2640</v>
      </c>
    </row>
    <row r="414" spans="1:9" x14ac:dyDescent="0.3">
      <c r="A414" s="3" t="s">
        <v>79</v>
      </c>
      <c r="B414" s="3">
        <v>1905</v>
      </c>
      <c r="C414" s="3">
        <v>1880</v>
      </c>
      <c r="D414" s="3">
        <v>2020</v>
      </c>
      <c r="E414" s="3">
        <v>2330</v>
      </c>
      <c r="F414" s="3">
        <v>2310</v>
      </c>
      <c r="G414" s="3">
        <v>2245</v>
      </c>
      <c r="H414" s="3">
        <v>2165</v>
      </c>
      <c r="I414" s="3">
        <v>2005</v>
      </c>
    </row>
    <row r="415" spans="1:9" x14ac:dyDescent="0.3">
      <c r="A415" s="3" t="s">
        <v>80</v>
      </c>
      <c r="B415" s="3">
        <v>31170</v>
      </c>
      <c r="C415" s="3">
        <v>30955</v>
      </c>
      <c r="D415" s="3">
        <v>33670</v>
      </c>
      <c r="E415" s="3">
        <v>34875</v>
      </c>
      <c r="F415" s="3">
        <v>37655</v>
      </c>
      <c r="G415" s="3">
        <v>39150</v>
      </c>
      <c r="H415" s="3">
        <v>40695</v>
      </c>
      <c r="I415" s="3">
        <v>40515</v>
      </c>
    </row>
    <row r="416" spans="1:9" x14ac:dyDescent="0.3">
      <c r="A416" s="3" t="s">
        <v>81</v>
      </c>
      <c r="B416" s="3">
        <v>3350</v>
      </c>
      <c r="C416" s="3">
        <v>3410</v>
      </c>
      <c r="D416" s="3">
        <v>3865</v>
      </c>
      <c r="E416" s="3">
        <v>4040</v>
      </c>
      <c r="F416" s="3">
        <v>4225</v>
      </c>
      <c r="G416" s="3">
        <v>4230</v>
      </c>
      <c r="H416" s="3">
        <v>4320</v>
      </c>
      <c r="I416" s="3">
        <v>4210</v>
      </c>
    </row>
    <row r="417" spans="1:9" x14ac:dyDescent="0.3">
      <c r="A417" s="3" t="s">
        <v>82</v>
      </c>
      <c r="B417" s="3">
        <v>1040</v>
      </c>
      <c r="C417" s="3">
        <v>1060</v>
      </c>
      <c r="D417" s="3">
        <v>1110</v>
      </c>
      <c r="E417" s="3">
        <v>1100</v>
      </c>
      <c r="F417" s="3">
        <v>1090</v>
      </c>
      <c r="G417" s="3">
        <v>1050</v>
      </c>
      <c r="H417" s="3">
        <v>1000</v>
      </c>
      <c r="I417" s="3">
        <v>915</v>
      </c>
    </row>
    <row r="418" spans="1:9" x14ac:dyDescent="0.3">
      <c r="A418" s="3" t="s">
        <v>83</v>
      </c>
      <c r="B418" s="3">
        <v>3295</v>
      </c>
      <c r="C418" s="3">
        <v>3180</v>
      </c>
      <c r="D418" s="3">
        <v>3545</v>
      </c>
      <c r="E418" s="3">
        <v>3560</v>
      </c>
      <c r="F418" s="3">
        <v>3750</v>
      </c>
      <c r="G418" s="3">
        <v>3740</v>
      </c>
      <c r="H418" s="3">
        <v>4465</v>
      </c>
      <c r="I418" s="3">
        <v>4495</v>
      </c>
    </row>
    <row r="419" spans="1:9" x14ac:dyDescent="0.3">
      <c r="A419" s="3" t="s">
        <v>10</v>
      </c>
      <c r="B419" s="3">
        <v>3615</v>
      </c>
      <c r="C419" s="3">
        <v>3800</v>
      </c>
      <c r="D419" s="3">
        <v>3880</v>
      </c>
      <c r="E419" s="3">
        <v>3965</v>
      </c>
      <c r="F419" s="3">
        <v>4035</v>
      </c>
      <c r="G419" s="3">
        <v>4090</v>
      </c>
      <c r="H419" s="3">
        <v>4070</v>
      </c>
      <c r="I419" s="3">
        <v>4010</v>
      </c>
    </row>
    <row r="420" spans="1:9" x14ac:dyDescent="0.3">
      <c r="A420" s="5" t="s">
        <v>84</v>
      </c>
      <c r="B420" s="4">
        <v>56385</v>
      </c>
      <c r="C420" s="4">
        <v>56230</v>
      </c>
      <c r="D420" s="4">
        <v>61565</v>
      </c>
      <c r="E420" s="4">
        <v>64365</v>
      </c>
      <c r="F420" s="4">
        <v>68015</v>
      </c>
      <c r="G420" s="4">
        <v>69730</v>
      </c>
      <c r="H420" s="4">
        <v>71950</v>
      </c>
      <c r="I420" s="4">
        <v>70720</v>
      </c>
    </row>
    <row r="421" spans="1:9" x14ac:dyDescent="0.3">
      <c r="A421" s="6" t="s">
        <v>11</v>
      </c>
    </row>
    <row r="422" spans="1:9" x14ac:dyDescent="0.3">
      <c r="A422" s="6" t="s">
        <v>12</v>
      </c>
    </row>
    <row r="423" spans="1:9" x14ac:dyDescent="0.3">
      <c r="A423" s="6" t="s">
        <v>13</v>
      </c>
    </row>
    <row r="426" spans="1:9" ht="15.6" x14ac:dyDescent="0.3">
      <c r="A426" s="1" t="s">
        <v>30</v>
      </c>
      <c r="I426" s="2" t="s">
        <v>1</v>
      </c>
    </row>
    <row r="427" spans="1:9" x14ac:dyDescent="0.3">
      <c r="A427" s="3"/>
      <c r="B427" s="4" t="s">
        <v>2</v>
      </c>
      <c r="C427" s="4" t="s">
        <v>3</v>
      </c>
      <c r="D427" s="4" t="s">
        <v>4</v>
      </c>
      <c r="E427" s="4" t="s">
        <v>5</v>
      </c>
      <c r="F427" s="4" t="s">
        <v>6</v>
      </c>
      <c r="G427" s="4" t="s">
        <v>7</v>
      </c>
      <c r="H427" s="4" t="s">
        <v>8</v>
      </c>
      <c r="I427" s="4" t="s">
        <v>9</v>
      </c>
    </row>
    <row r="428" spans="1:9" x14ac:dyDescent="0.3">
      <c r="A428" s="3"/>
      <c r="B428" s="3"/>
      <c r="C428" s="3"/>
      <c r="D428" s="3"/>
      <c r="E428" s="3"/>
      <c r="F428" s="3"/>
      <c r="G428" s="3"/>
      <c r="H428" s="3"/>
      <c r="I428" s="3"/>
    </row>
    <row r="429" spans="1:9" x14ac:dyDescent="0.3">
      <c r="A429" s="3" t="s">
        <v>69</v>
      </c>
      <c r="B429" s="3">
        <v>1085</v>
      </c>
      <c r="C429" s="3">
        <v>1075</v>
      </c>
      <c r="D429" s="3">
        <v>1055</v>
      </c>
      <c r="E429" s="3">
        <v>1320</v>
      </c>
      <c r="F429" s="3">
        <v>1380</v>
      </c>
      <c r="G429" s="3">
        <v>1430</v>
      </c>
      <c r="H429" s="3">
        <v>1370</v>
      </c>
      <c r="I429" s="3">
        <v>1265</v>
      </c>
    </row>
    <row r="430" spans="1:9" x14ac:dyDescent="0.3">
      <c r="A430" s="3" t="s">
        <v>70</v>
      </c>
      <c r="B430" s="3">
        <v>890</v>
      </c>
      <c r="C430" s="3">
        <v>875</v>
      </c>
      <c r="D430" s="3">
        <v>860</v>
      </c>
      <c r="E430" s="3">
        <v>1050</v>
      </c>
      <c r="F430" s="3">
        <v>1095</v>
      </c>
      <c r="G430" s="3">
        <v>1120</v>
      </c>
      <c r="H430" s="3">
        <v>1080</v>
      </c>
      <c r="I430" s="3">
        <v>1005</v>
      </c>
    </row>
    <row r="431" spans="1:9" x14ac:dyDescent="0.3">
      <c r="A431" s="3" t="s">
        <v>71</v>
      </c>
      <c r="B431" s="3">
        <v>1350</v>
      </c>
      <c r="C431" s="3">
        <v>1455</v>
      </c>
      <c r="D431" s="3">
        <v>1295</v>
      </c>
      <c r="E431" s="3">
        <v>1630</v>
      </c>
      <c r="F431" s="3">
        <v>1850</v>
      </c>
      <c r="G431" s="3">
        <v>2155</v>
      </c>
      <c r="H431" s="3">
        <v>2315</v>
      </c>
      <c r="I431" s="3">
        <v>2170</v>
      </c>
    </row>
    <row r="432" spans="1:9" x14ac:dyDescent="0.3">
      <c r="A432" s="3" t="s">
        <v>72</v>
      </c>
      <c r="B432" s="3">
        <v>305</v>
      </c>
      <c r="C432" s="3">
        <v>305</v>
      </c>
      <c r="D432" s="3">
        <v>300</v>
      </c>
      <c r="E432" s="3">
        <v>360</v>
      </c>
      <c r="F432" s="3">
        <v>370</v>
      </c>
      <c r="G432" s="3">
        <v>370</v>
      </c>
      <c r="H432" s="3">
        <v>350</v>
      </c>
      <c r="I432" s="3">
        <v>315</v>
      </c>
    </row>
    <row r="433" spans="1:9" x14ac:dyDescent="0.3">
      <c r="A433" s="3" t="s">
        <v>73</v>
      </c>
      <c r="B433" s="3">
        <v>105</v>
      </c>
      <c r="C433" s="3">
        <v>100</v>
      </c>
      <c r="D433" s="3">
        <v>95</v>
      </c>
      <c r="E433" s="3">
        <v>115</v>
      </c>
      <c r="F433" s="3">
        <v>115</v>
      </c>
      <c r="G433" s="3">
        <v>115</v>
      </c>
      <c r="H433" s="3">
        <v>110</v>
      </c>
      <c r="I433" s="3">
        <v>100</v>
      </c>
    </row>
    <row r="434" spans="1:9" x14ac:dyDescent="0.3">
      <c r="A434" s="3" t="s">
        <v>74</v>
      </c>
      <c r="B434" s="3">
        <v>450</v>
      </c>
      <c r="C434" s="3">
        <v>460</v>
      </c>
      <c r="D434" s="3">
        <v>435</v>
      </c>
      <c r="E434" s="3">
        <v>530</v>
      </c>
      <c r="F434" s="3">
        <v>545</v>
      </c>
      <c r="G434" s="3">
        <v>550</v>
      </c>
      <c r="H434" s="3">
        <v>520</v>
      </c>
      <c r="I434" s="3">
        <v>470</v>
      </c>
    </row>
    <row r="435" spans="1:9" x14ac:dyDescent="0.3">
      <c r="A435" s="3" t="s">
        <v>75</v>
      </c>
      <c r="B435" s="3">
        <v>1960</v>
      </c>
      <c r="C435" s="3">
        <v>1775</v>
      </c>
      <c r="D435" s="3">
        <v>2125</v>
      </c>
      <c r="E435" s="3">
        <v>2675</v>
      </c>
      <c r="F435" s="3">
        <v>2825</v>
      </c>
      <c r="G435" s="3">
        <v>2925</v>
      </c>
      <c r="H435" s="3">
        <v>2840</v>
      </c>
      <c r="I435" s="3">
        <v>2800</v>
      </c>
    </row>
    <row r="436" spans="1:9" x14ac:dyDescent="0.3">
      <c r="A436" s="3" t="s">
        <v>76</v>
      </c>
      <c r="B436" s="3">
        <v>45</v>
      </c>
      <c r="C436" s="3">
        <v>45</v>
      </c>
      <c r="D436" s="3">
        <v>40</v>
      </c>
      <c r="E436" s="3">
        <v>50</v>
      </c>
      <c r="F436" s="3">
        <v>55</v>
      </c>
      <c r="G436" s="3">
        <v>55</v>
      </c>
      <c r="H436" s="3">
        <v>50</v>
      </c>
      <c r="I436" s="3">
        <v>45</v>
      </c>
    </row>
    <row r="437" spans="1:9" x14ac:dyDescent="0.3">
      <c r="A437" s="3" t="s">
        <v>77</v>
      </c>
      <c r="B437" s="3">
        <v>860</v>
      </c>
      <c r="C437" s="3">
        <v>885</v>
      </c>
      <c r="D437" s="3">
        <v>905</v>
      </c>
      <c r="E437" s="3">
        <v>1120</v>
      </c>
      <c r="F437" s="3">
        <v>1220</v>
      </c>
      <c r="G437" s="3">
        <v>1295</v>
      </c>
      <c r="H437" s="3">
        <v>1270</v>
      </c>
      <c r="I437" s="3">
        <v>1190</v>
      </c>
    </row>
    <row r="438" spans="1:9" x14ac:dyDescent="0.3">
      <c r="A438" s="3" t="s">
        <v>78</v>
      </c>
      <c r="B438" s="3">
        <v>1925</v>
      </c>
      <c r="C438" s="3">
        <v>1870</v>
      </c>
      <c r="D438" s="3">
        <v>1910</v>
      </c>
      <c r="E438" s="3">
        <v>3170</v>
      </c>
      <c r="F438" s="3">
        <v>3290</v>
      </c>
      <c r="G438" s="3">
        <v>3475</v>
      </c>
      <c r="H438" s="3">
        <v>3535</v>
      </c>
      <c r="I438" s="3">
        <v>3515</v>
      </c>
    </row>
    <row r="439" spans="1:9" x14ac:dyDescent="0.3">
      <c r="A439" s="3" t="s">
        <v>79</v>
      </c>
      <c r="B439" s="3">
        <v>1130</v>
      </c>
      <c r="C439" s="3">
        <v>1105</v>
      </c>
      <c r="D439" s="3">
        <v>1065</v>
      </c>
      <c r="E439" s="3">
        <v>1480</v>
      </c>
      <c r="F439" s="3">
        <v>1510</v>
      </c>
      <c r="G439" s="3">
        <v>1520</v>
      </c>
      <c r="H439" s="3">
        <v>1450</v>
      </c>
      <c r="I439" s="3">
        <v>1330</v>
      </c>
    </row>
    <row r="440" spans="1:9" x14ac:dyDescent="0.3">
      <c r="A440" s="3" t="s">
        <v>80</v>
      </c>
      <c r="B440" s="3">
        <v>29760</v>
      </c>
      <c r="C440" s="3">
        <v>29425</v>
      </c>
      <c r="D440" s="3">
        <v>28680</v>
      </c>
      <c r="E440" s="3">
        <v>35750</v>
      </c>
      <c r="F440" s="3">
        <v>39650</v>
      </c>
      <c r="G440" s="3">
        <v>42670</v>
      </c>
      <c r="H440" s="3">
        <v>43935</v>
      </c>
      <c r="I440" s="3">
        <v>43345</v>
      </c>
    </row>
    <row r="441" spans="1:9" x14ac:dyDescent="0.3">
      <c r="A441" s="3" t="s">
        <v>81</v>
      </c>
      <c r="B441" s="3">
        <v>4120</v>
      </c>
      <c r="C441" s="3">
        <v>4170</v>
      </c>
      <c r="D441" s="3">
        <v>4235</v>
      </c>
      <c r="E441" s="3">
        <v>5335</v>
      </c>
      <c r="F441" s="3">
        <v>5725</v>
      </c>
      <c r="G441" s="3">
        <v>5935</v>
      </c>
      <c r="H441" s="3">
        <v>6000</v>
      </c>
      <c r="I441" s="3">
        <v>5800</v>
      </c>
    </row>
    <row r="442" spans="1:9" x14ac:dyDescent="0.3">
      <c r="A442" s="3" t="s">
        <v>82</v>
      </c>
      <c r="B442" s="3">
        <v>385</v>
      </c>
      <c r="C442" s="3">
        <v>395</v>
      </c>
      <c r="D442" s="3">
        <v>370</v>
      </c>
      <c r="E442" s="3">
        <v>440</v>
      </c>
      <c r="F442" s="3">
        <v>445</v>
      </c>
      <c r="G442" s="3">
        <v>445</v>
      </c>
      <c r="H442" s="3">
        <v>420</v>
      </c>
      <c r="I442" s="3">
        <v>380</v>
      </c>
    </row>
    <row r="443" spans="1:9" x14ac:dyDescent="0.3">
      <c r="A443" s="3" t="s">
        <v>83</v>
      </c>
      <c r="B443" s="3">
        <v>3385</v>
      </c>
      <c r="C443" s="3">
        <v>3255</v>
      </c>
      <c r="D443" s="3">
        <v>3250</v>
      </c>
      <c r="E443" s="3">
        <v>3930</v>
      </c>
      <c r="F443" s="3">
        <v>4255</v>
      </c>
      <c r="G443" s="3">
        <v>4385</v>
      </c>
      <c r="H443" s="3">
        <v>5190</v>
      </c>
      <c r="I443" s="3">
        <v>5175</v>
      </c>
    </row>
    <row r="444" spans="1:9" x14ac:dyDescent="0.3">
      <c r="A444" s="3" t="s">
        <v>10</v>
      </c>
      <c r="B444" s="3">
        <v>4050</v>
      </c>
      <c r="C444" s="3">
        <v>4240</v>
      </c>
      <c r="D444" s="3">
        <v>3885</v>
      </c>
      <c r="E444" s="3">
        <v>4775</v>
      </c>
      <c r="F444" s="3">
        <v>4990</v>
      </c>
      <c r="G444" s="3">
        <v>5230</v>
      </c>
      <c r="H444" s="3">
        <v>5160</v>
      </c>
      <c r="I444" s="3">
        <v>5040</v>
      </c>
    </row>
    <row r="445" spans="1:9" x14ac:dyDescent="0.3">
      <c r="A445" s="5" t="s">
        <v>84</v>
      </c>
      <c r="B445" s="4">
        <v>51805</v>
      </c>
      <c r="C445" s="4">
        <v>51435</v>
      </c>
      <c r="D445" s="4">
        <v>50510</v>
      </c>
      <c r="E445" s="4">
        <v>63730</v>
      </c>
      <c r="F445" s="4">
        <v>69315</v>
      </c>
      <c r="G445" s="4">
        <v>73675</v>
      </c>
      <c r="H445" s="4">
        <v>75595</v>
      </c>
      <c r="I445" s="4">
        <v>73940</v>
      </c>
    </row>
    <row r="446" spans="1:9" x14ac:dyDescent="0.3">
      <c r="A446" s="6" t="s">
        <v>11</v>
      </c>
    </row>
    <row r="447" spans="1:9" x14ac:dyDescent="0.3">
      <c r="A447" s="6" t="s">
        <v>12</v>
      </c>
    </row>
    <row r="448" spans="1:9" x14ac:dyDescent="0.3">
      <c r="A448" s="6" t="s">
        <v>13</v>
      </c>
    </row>
    <row r="451" spans="1:9" ht="15.6" x14ac:dyDescent="0.3">
      <c r="A451" s="1" t="s">
        <v>31</v>
      </c>
      <c r="I451" s="2" t="s">
        <v>1</v>
      </c>
    </row>
    <row r="452" spans="1:9" x14ac:dyDescent="0.3">
      <c r="A452" s="3"/>
      <c r="B452" s="4" t="s">
        <v>2</v>
      </c>
      <c r="C452" s="4" t="s">
        <v>3</v>
      </c>
      <c r="D452" s="4" t="s">
        <v>4</v>
      </c>
      <c r="E452" s="4" t="s">
        <v>5</v>
      </c>
      <c r="F452" s="4" t="s">
        <v>6</v>
      </c>
      <c r="G452" s="4" t="s">
        <v>7</v>
      </c>
      <c r="H452" s="4" t="s">
        <v>8</v>
      </c>
      <c r="I452" s="4" t="s">
        <v>9</v>
      </c>
    </row>
    <row r="453" spans="1:9" x14ac:dyDescent="0.3">
      <c r="A453" s="3"/>
      <c r="B453" s="3"/>
      <c r="C453" s="3"/>
      <c r="D453" s="3"/>
      <c r="E453" s="3"/>
      <c r="F453" s="3"/>
      <c r="G453" s="3"/>
      <c r="H453" s="3"/>
      <c r="I453" s="3"/>
    </row>
    <row r="454" spans="1:9" x14ac:dyDescent="0.3">
      <c r="A454" s="3" t="s">
        <v>69</v>
      </c>
      <c r="B454" s="3">
        <v>1615</v>
      </c>
      <c r="C454" s="3">
        <v>1605</v>
      </c>
      <c r="D454" s="3">
        <v>1660</v>
      </c>
      <c r="E454" s="3">
        <v>1335</v>
      </c>
      <c r="F454" s="3">
        <v>1660</v>
      </c>
      <c r="G454" s="3">
        <v>1780</v>
      </c>
      <c r="H454" s="3">
        <v>1780</v>
      </c>
      <c r="I454" s="3">
        <v>1650</v>
      </c>
    </row>
    <row r="455" spans="1:9" x14ac:dyDescent="0.3">
      <c r="A455" s="3" t="s">
        <v>70</v>
      </c>
      <c r="B455" s="3">
        <v>970</v>
      </c>
      <c r="C455" s="3">
        <v>955</v>
      </c>
      <c r="D455" s="3">
        <v>990</v>
      </c>
      <c r="E455" s="3">
        <v>780</v>
      </c>
      <c r="F455" s="3">
        <v>965</v>
      </c>
      <c r="G455" s="3">
        <v>1020</v>
      </c>
      <c r="H455" s="3">
        <v>1030</v>
      </c>
      <c r="I455" s="3">
        <v>960</v>
      </c>
    </row>
    <row r="456" spans="1:9" x14ac:dyDescent="0.3">
      <c r="A456" s="3" t="s">
        <v>71</v>
      </c>
      <c r="B456" s="3">
        <v>1440</v>
      </c>
      <c r="C456" s="3">
        <v>1560</v>
      </c>
      <c r="D456" s="3">
        <v>1460</v>
      </c>
      <c r="E456" s="3">
        <v>1185</v>
      </c>
      <c r="F456" s="3">
        <v>1590</v>
      </c>
      <c r="G456" s="3">
        <v>1920</v>
      </c>
      <c r="H456" s="3">
        <v>2160</v>
      </c>
      <c r="I456" s="3">
        <v>2030</v>
      </c>
    </row>
    <row r="457" spans="1:9" x14ac:dyDescent="0.3">
      <c r="A457" s="3" t="s">
        <v>72</v>
      </c>
      <c r="B457" s="3">
        <v>295</v>
      </c>
      <c r="C457" s="3">
        <v>295</v>
      </c>
      <c r="D457" s="3">
        <v>310</v>
      </c>
      <c r="E457" s="3">
        <v>240</v>
      </c>
      <c r="F457" s="3">
        <v>290</v>
      </c>
      <c r="G457" s="3">
        <v>300</v>
      </c>
      <c r="H457" s="3">
        <v>295</v>
      </c>
      <c r="I457" s="3">
        <v>265</v>
      </c>
    </row>
    <row r="458" spans="1:9" x14ac:dyDescent="0.3">
      <c r="A458" s="3" t="s">
        <v>73</v>
      </c>
      <c r="B458" s="3">
        <v>85</v>
      </c>
      <c r="C458" s="3">
        <v>85</v>
      </c>
      <c r="D458" s="3">
        <v>85</v>
      </c>
      <c r="E458" s="3">
        <v>65</v>
      </c>
      <c r="F458" s="3">
        <v>80</v>
      </c>
      <c r="G458" s="3">
        <v>80</v>
      </c>
      <c r="H458" s="3">
        <v>80</v>
      </c>
      <c r="I458" s="3">
        <v>70</v>
      </c>
    </row>
    <row r="459" spans="1:9" x14ac:dyDescent="0.3">
      <c r="A459" s="3" t="s">
        <v>74</v>
      </c>
      <c r="B459" s="3">
        <v>585</v>
      </c>
      <c r="C459" s="3">
        <v>600</v>
      </c>
      <c r="D459" s="3">
        <v>600</v>
      </c>
      <c r="E459" s="3">
        <v>470</v>
      </c>
      <c r="F459" s="3">
        <v>575</v>
      </c>
      <c r="G459" s="3">
        <v>600</v>
      </c>
      <c r="H459" s="3">
        <v>590</v>
      </c>
      <c r="I459" s="3">
        <v>535</v>
      </c>
    </row>
    <row r="460" spans="1:9" x14ac:dyDescent="0.3">
      <c r="A460" s="3" t="s">
        <v>75</v>
      </c>
      <c r="B460" s="3">
        <v>2620</v>
      </c>
      <c r="C460" s="3">
        <v>2380</v>
      </c>
      <c r="D460" s="3">
        <v>3000</v>
      </c>
      <c r="E460" s="3">
        <v>2435</v>
      </c>
      <c r="F460" s="3">
        <v>3055</v>
      </c>
      <c r="G460" s="3">
        <v>3270</v>
      </c>
      <c r="H460" s="3">
        <v>3325</v>
      </c>
      <c r="I460" s="3">
        <v>3285</v>
      </c>
    </row>
    <row r="461" spans="1:9" x14ac:dyDescent="0.3">
      <c r="A461" s="3" t="s">
        <v>76</v>
      </c>
      <c r="B461" s="3">
        <v>25</v>
      </c>
      <c r="C461" s="3">
        <v>25</v>
      </c>
      <c r="D461" s="3">
        <v>25</v>
      </c>
      <c r="E461" s="3">
        <v>20</v>
      </c>
      <c r="F461" s="3">
        <v>25</v>
      </c>
      <c r="G461" s="3">
        <v>25</v>
      </c>
      <c r="H461" s="3">
        <v>25</v>
      </c>
      <c r="I461" s="3">
        <v>25</v>
      </c>
    </row>
    <row r="462" spans="1:9" x14ac:dyDescent="0.3">
      <c r="A462" s="3" t="s">
        <v>77</v>
      </c>
      <c r="B462" s="3">
        <v>995</v>
      </c>
      <c r="C462" s="3">
        <v>1030</v>
      </c>
      <c r="D462" s="3">
        <v>1110</v>
      </c>
      <c r="E462" s="3">
        <v>885</v>
      </c>
      <c r="F462" s="3">
        <v>1145</v>
      </c>
      <c r="G462" s="3">
        <v>1260</v>
      </c>
      <c r="H462" s="3">
        <v>1290</v>
      </c>
      <c r="I462" s="3">
        <v>1210</v>
      </c>
    </row>
    <row r="463" spans="1:9" x14ac:dyDescent="0.3">
      <c r="A463" s="3" t="s">
        <v>78</v>
      </c>
      <c r="B463" s="3">
        <v>3525</v>
      </c>
      <c r="C463" s="3">
        <v>3435</v>
      </c>
      <c r="D463" s="3">
        <v>3700</v>
      </c>
      <c r="E463" s="3">
        <v>3955</v>
      </c>
      <c r="F463" s="3">
        <v>4875</v>
      </c>
      <c r="G463" s="3">
        <v>5330</v>
      </c>
      <c r="H463" s="3">
        <v>5665</v>
      </c>
      <c r="I463" s="3">
        <v>5645</v>
      </c>
    </row>
    <row r="464" spans="1:9" x14ac:dyDescent="0.3">
      <c r="A464" s="3" t="s">
        <v>79</v>
      </c>
      <c r="B464" s="3">
        <v>1805</v>
      </c>
      <c r="C464" s="3">
        <v>1775</v>
      </c>
      <c r="D464" s="3">
        <v>1805</v>
      </c>
      <c r="E464" s="3">
        <v>1610</v>
      </c>
      <c r="F464" s="3">
        <v>1950</v>
      </c>
      <c r="G464" s="3">
        <v>2030</v>
      </c>
      <c r="H464" s="3">
        <v>2030</v>
      </c>
      <c r="I464" s="3">
        <v>1865</v>
      </c>
    </row>
    <row r="465" spans="1:9" x14ac:dyDescent="0.3">
      <c r="A465" s="3" t="s">
        <v>80</v>
      </c>
      <c r="B465" s="3">
        <v>34615</v>
      </c>
      <c r="C465" s="3">
        <v>34325</v>
      </c>
      <c r="D465" s="3">
        <v>35275</v>
      </c>
      <c r="E465" s="3">
        <v>28315</v>
      </c>
      <c r="F465" s="3">
        <v>37275</v>
      </c>
      <c r="G465" s="3">
        <v>41520</v>
      </c>
      <c r="H465" s="3">
        <v>44695</v>
      </c>
      <c r="I465" s="3">
        <v>44205</v>
      </c>
    </row>
    <row r="466" spans="1:9" x14ac:dyDescent="0.3">
      <c r="A466" s="3" t="s">
        <v>81</v>
      </c>
      <c r="B466" s="3">
        <v>5240</v>
      </c>
      <c r="C466" s="3">
        <v>5325</v>
      </c>
      <c r="D466" s="3">
        <v>5700</v>
      </c>
      <c r="E466" s="3">
        <v>4620</v>
      </c>
      <c r="F466" s="3">
        <v>5885</v>
      </c>
      <c r="G466" s="3">
        <v>6320</v>
      </c>
      <c r="H466" s="3">
        <v>6680</v>
      </c>
      <c r="I466" s="3">
        <v>6470</v>
      </c>
    </row>
    <row r="467" spans="1:9" x14ac:dyDescent="0.3">
      <c r="A467" s="3" t="s">
        <v>82</v>
      </c>
      <c r="B467" s="3">
        <v>275</v>
      </c>
      <c r="C467" s="3">
        <v>285</v>
      </c>
      <c r="D467" s="3">
        <v>280</v>
      </c>
      <c r="E467" s="3">
        <v>215</v>
      </c>
      <c r="F467" s="3">
        <v>260</v>
      </c>
      <c r="G467" s="3">
        <v>270</v>
      </c>
      <c r="H467" s="3">
        <v>265</v>
      </c>
      <c r="I467" s="3">
        <v>240</v>
      </c>
    </row>
    <row r="468" spans="1:9" x14ac:dyDescent="0.3">
      <c r="A468" s="3" t="s">
        <v>83</v>
      </c>
      <c r="B468" s="3">
        <v>6435</v>
      </c>
      <c r="C468" s="3">
        <v>6200</v>
      </c>
      <c r="D468" s="3">
        <v>6535</v>
      </c>
      <c r="E468" s="3">
        <v>5080</v>
      </c>
      <c r="F468" s="3">
        <v>6530</v>
      </c>
      <c r="G468" s="3">
        <v>6970</v>
      </c>
      <c r="H468" s="3">
        <v>8620</v>
      </c>
      <c r="I468" s="3">
        <v>8620</v>
      </c>
    </row>
    <row r="469" spans="1:9" x14ac:dyDescent="0.3">
      <c r="A469" s="3" t="s">
        <v>10</v>
      </c>
      <c r="B469" s="3">
        <v>2735</v>
      </c>
      <c r="C469" s="3">
        <v>2875</v>
      </c>
      <c r="D469" s="3">
        <v>2775</v>
      </c>
      <c r="E469" s="3">
        <v>2195</v>
      </c>
      <c r="F469" s="3">
        <v>2725</v>
      </c>
      <c r="G469" s="3">
        <v>2955</v>
      </c>
      <c r="H469" s="3">
        <v>3050</v>
      </c>
      <c r="I469" s="3">
        <v>2985</v>
      </c>
    </row>
    <row r="470" spans="1:9" x14ac:dyDescent="0.3">
      <c r="A470" s="5" t="s">
        <v>84</v>
      </c>
      <c r="B470" s="4">
        <v>63265</v>
      </c>
      <c r="C470" s="4">
        <v>62745</v>
      </c>
      <c r="D470" s="4">
        <v>65310</v>
      </c>
      <c r="E470" s="4">
        <v>53410</v>
      </c>
      <c r="F470" s="4">
        <v>68875</v>
      </c>
      <c r="G470" s="4">
        <v>75645</v>
      </c>
      <c r="H470" s="4">
        <v>81570</v>
      </c>
      <c r="I470" s="4">
        <v>80055</v>
      </c>
    </row>
    <row r="471" spans="1:9" x14ac:dyDescent="0.3">
      <c r="A471" s="6" t="s">
        <v>11</v>
      </c>
    </row>
    <row r="472" spans="1:9" x14ac:dyDescent="0.3">
      <c r="A472" s="6" t="s">
        <v>12</v>
      </c>
    </row>
    <row r="473" spans="1:9" x14ac:dyDescent="0.3">
      <c r="A473" s="6" t="s">
        <v>13</v>
      </c>
    </row>
    <row r="476" spans="1:9" ht="15.6" x14ac:dyDescent="0.3">
      <c r="A476" s="1" t="s">
        <v>32</v>
      </c>
      <c r="I476" s="2" t="s">
        <v>1</v>
      </c>
    </row>
    <row r="477" spans="1:9" x14ac:dyDescent="0.3">
      <c r="A477" s="3"/>
      <c r="B477" s="4" t="s">
        <v>2</v>
      </c>
      <c r="C477" s="4" t="s">
        <v>3</v>
      </c>
      <c r="D477" s="4" t="s">
        <v>4</v>
      </c>
      <c r="E477" s="4" t="s">
        <v>5</v>
      </c>
      <c r="F477" s="4" t="s">
        <v>6</v>
      </c>
      <c r="G477" s="4" t="s">
        <v>7</v>
      </c>
      <c r="H477" s="4" t="s">
        <v>8</v>
      </c>
      <c r="I477" s="4" t="s">
        <v>9</v>
      </c>
    </row>
    <row r="478" spans="1:9" x14ac:dyDescent="0.3">
      <c r="A478" s="3"/>
      <c r="B478" s="3"/>
      <c r="C478" s="3"/>
      <c r="D478" s="3"/>
      <c r="E478" s="3"/>
      <c r="F478" s="3"/>
      <c r="G478" s="3"/>
      <c r="H478" s="3"/>
      <c r="I478" s="3"/>
    </row>
    <row r="479" spans="1:9" x14ac:dyDescent="0.3">
      <c r="A479" s="3" t="s">
        <v>69</v>
      </c>
      <c r="B479" s="3">
        <v>1545</v>
      </c>
      <c r="C479" s="3">
        <v>1535</v>
      </c>
      <c r="D479" s="3">
        <v>1720</v>
      </c>
      <c r="E479" s="3">
        <v>1645</v>
      </c>
      <c r="F479" s="3">
        <v>1325</v>
      </c>
      <c r="G479" s="3">
        <v>1660</v>
      </c>
      <c r="H479" s="3">
        <v>1705</v>
      </c>
      <c r="I479" s="3">
        <v>1650</v>
      </c>
    </row>
    <row r="480" spans="1:9" x14ac:dyDescent="0.3">
      <c r="A480" s="3" t="s">
        <v>70</v>
      </c>
      <c r="B480" s="3">
        <v>1715</v>
      </c>
      <c r="C480" s="3">
        <v>1690</v>
      </c>
      <c r="D480" s="3">
        <v>1895</v>
      </c>
      <c r="E480" s="3">
        <v>1775</v>
      </c>
      <c r="F480" s="3">
        <v>1430</v>
      </c>
      <c r="G480" s="3">
        <v>1765</v>
      </c>
      <c r="H480" s="3">
        <v>1825</v>
      </c>
      <c r="I480" s="3">
        <v>1775</v>
      </c>
    </row>
    <row r="481" spans="1:9" x14ac:dyDescent="0.3">
      <c r="A481" s="3" t="s">
        <v>71</v>
      </c>
      <c r="B481" s="3">
        <v>1570</v>
      </c>
      <c r="C481" s="3">
        <v>1700</v>
      </c>
      <c r="D481" s="3">
        <v>1725</v>
      </c>
      <c r="E481" s="3">
        <v>1665</v>
      </c>
      <c r="F481" s="3">
        <v>1455</v>
      </c>
      <c r="G481" s="3">
        <v>2050</v>
      </c>
      <c r="H481" s="3">
        <v>2365</v>
      </c>
      <c r="I481" s="3">
        <v>2315</v>
      </c>
    </row>
    <row r="482" spans="1:9" x14ac:dyDescent="0.3">
      <c r="A482" s="3" t="s">
        <v>72</v>
      </c>
      <c r="B482" s="3">
        <v>410</v>
      </c>
      <c r="C482" s="3">
        <v>410</v>
      </c>
      <c r="D482" s="3">
        <v>465</v>
      </c>
      <c r="E482" s="3">
        <v>425</v>
      </c>
      <c r="F482" s="3">
        <v>335</v>
      </c>
      <c r="G482" s="3">
        <v>405</v>
      </c>
      <c r="H482" s="3">
        <v>415</v>
      </c>
      <c r="I482" s="3">
        <v>385</v>
      </c>
    </row>
    <row r="483" spans="1:9" x14ac:dyDescent="0.3">
      <c r="A483" s="3" t="s">
        <v>73</v>
      </c>
      <c r="B483" s="3">
        <v>70</v>
      </c>
      <c r="C483" s="3">
        <v>65</v>
      </c>
      <c r="D483" s="3">
        <v>75</v>
      </c>
      <c r="E483" s="3">
        <v>65</v>
      </c>
      <c r="F483" s="3">
        <v>50</v>
      </c>
      <c r="G483" s="3">
        <v>60</v>
      </c>
      <c r="H483" s="3">
        <v>65</v>
      </c>
      <c r="I483" s="3">
        <v>60</v>
      </c>
    </row>
    <row r="484" spans="1:9" x14ac:dyDescent="0.3">
      <c r="A484" s="3" t="s">
        <v>74</v>
      </c>
      <c r="B484" s="3">
        <v>665</v>
      </c>
      <c r="C484" s="3">
        <v>685</v>
      </c>
      <c r="D484" s="3">
        <v>745</v>
      </c>
      <c r="E484" s="3">
        <v>695</v>
      </c>
      <c r="F484" s="3">
        <v>550</v>
      </c>
      <c r="G484" s="3">
        <v>670</v>
      </c>
      <c r="H484" s="3">
        <v>680</v>
      </c>
      <c r="I484" s="3">
        <v>640</v>
      </c>
    </row>
    <row r="485" spans="1:9" x14ac:dyDescent="0.3">
      <c r="A485" s="3" t="s">
        <v>75</v>
      </c>
      <c r="B485" s="3">
        <v>2985</v>
      </c>
      <c r="C485" s="3">
        <v>2715</v>
      </c>
      <c r="D485" s="3">
        <v>3715</v>
      </c>
      <c r="E485" s="3">
        <v>3580</v>
      </c>
      <c r="F485" s="3">
        <v>2910</v>
      </c>
      <c r="G485" s="3">
        <v>3650</v>
      </c>
      <c r="H485" s="3">
        <v>3805</v>
      </c>
      <c r="I485" s="3">
        <v>3915</v>
      </c>
    </row>
    <row r="486" spans="1:9" x14ac:dyDescent="0.3">
      <c r="A486" s="3" t="s">
        <v>76</v>
      </c>
      <c r="B486" s="3">
        <v>30</v>
      </c>
      <c r="C486" s="3">
        <v>30</v>
      </c>
      <c r="D486" s="3">
        <v>30</v>
      </c>
      <c r="E486" s="3">
        <v>30</v>
      </c>
      <c r="F486" s="3">
        <v>25</v>
      </c>
      <c r="G486" s="3">
        <v>30</v>
      </c>
      <c r="H486" s="3">
        <v>30</v>
      </c>
      <c r="I486" s="3">
        <v>25</v>
      </c>
    </row>
    <row r="487" spans="1:9" x14ac:dyDescent="0.3">
      <c r="A487" s="3" t="s">
        <v>77</v>
      </c>
      <c r="B487" s="3">
        <v>1130</v>
      </c>
      <c r="C487" s="3">
        <v>1165</v>
      </c>
      <c r="D487" s="3">
        <v>1365</v>
      </c>
      <c r="E487" s="3">
        <v>1295</v>
      </c>
      <c r="F487" s="3">
        <v>1085</v>
      </c>
      <c r="G487" s="3">
        <v>1395</v>
      </c>
      <c r="H487" s="3">
        <v>1470</v>
      </c>
      <c r="I487" s="3">
        <v>1435</v>
      </c>
    </row>
    <row r="488" spans="1:9" x14ac:dyDescent="0.3">
      <c r="A488" s="3" t="s">
        <v>78</v>
      </c>
      <c r="B488" s="3">
        <v>3740</v>
      </c>
      <c r="C488" s="3">
        <v>3645</v>
      </c>
      <c r="D488" s="3">
        <v>4265</v>
      </c>
      <c r="E488" s="3">
        <v>5405</v>
      </c>
      <c r="F488" s="3">
        <v>4330</v>
      </c>
      <c r="G488" s="3">
        <v>5535</v>
      </c>
      <c r="H488" s="3">
        <v>6040</v>
      </c>
      <c r="I488" s="3">
        <v>6265</v>
      </c>
    </row>
    <row r="489" spans="1:9" x14ac:dyDescent="0.3">
      <c r="A489" s="3" t="s">
        <v>79</v>
      </c>
      <c r="B489" s="3">
        <v>1945</v>
      </c>
      <c r="C489" s="3">
        <v>1915</v>
      </c>
      <c r="D489" s="3">
        <v>2110</v>
      </c>
      <c r="E489" s="3">
        <v>2240</v>
      </c>
      <c r="F489" s="3">
        <v>1760</v>
      </c>
      <c r="G489" s="3">
        <v>2140</v>
      </c>
      <c r="H489" s="3">
        <v>2195</v>
      </c>
      <c r="I489" s="3">
        <v>2105</v>
      </c>
    </row>
    <row r="490" spans="1:9" x14ac:dyDescent="0.3">
      <c r="A490" s="3" t="s">
        <v>80</v>
      </c>
      <c r="B490" s="3">
        <v>35020</v>
      </c>
      <c r="C490" s="3">
        <v>34725</v>
      </c>
      <c r="D490" s="3">
        <v>38715</v>
      </c>
      <c r="E490" s="3">
        <v>36925</v>
      </c>
      <c r="F490" s="3">
        <v>31555</v>
      </c>
      <c r="G490" s="3">
        <v>41105</v>
      </c>
      <c r="H490" s="3">
        <v>45430</v>
      </c>
      <c r="I490" s="3">
        <v>46790</v>
      </c>
    </row>
    <row r="491" spans="1:9" x14ac:dyDescent="0.3">
      <c r="A491" s="3" t="s">
        <v>81</v>
      </c>
      <c r="B491" s="3">
        <v>5580</v>
      </c>
      <c r="C491" s="3">
        <v>5670</v>
      </c>
      <c r="D491" s="3">
        <v>6585</v>
      </c>
      <c r="E491" s="3">
        <v>6340</v>
      </c>
      <c r="F491" s="3">
        <v>5245</v>
      </c>
      <c r="G491" s="3">
        <v>6580</v>
      </c>
      <c r="H491" s="3">
        <v>7140</v>
      </c>
      <c r="I491" s="3">
        <v>7205</v>
      </c>
    </row>
    <row r="492" spans="1:9" x14ac:dyDescent="0.3">
      <c r="A492" s="3" t="s">
        <v>82</v>
      </c>
      <c r="B492" s="3">
        <v>285</v>
      </c>
      <c r="C492" s="3">
        <v>295</v>
      </c>
      <c r="D492" s="3">
        <v>315</v>
      </c>
      <c r="E492" s="3">
        <v>285</v>
      </c>
      <c r="F492" s="3">
        <v>225</v>
      </c>
      <c r="G492" s="3">
        <v>270</v>
      </c>
      <c r="H492" s="3">
        <v>275</v>
      </c>
      <c r="I492" s="3">
        <v>260</v>
      </c>
    </row>
    <row r="493" spans="1:9" x14ac:dyDescent="0.3">
      <c r="A493" s="3" t="s">
        <v>83</v>
      </c>
      <c r="B493" s="3">
        <v>6890</v>
      </c>
      <c r="C493" s="3">
        <v>6640</v>
      </c>
      <c r="D493" s="3">
        <v>7595</v>
      </c>
      <c r="E493" s="3">
        <v>7015</v>
      </c>
      <c r="F493" s="3">
        <v>5855</v>
      </c>
      <c r="G493" s="3">
        <v>7305</v>
      </c>
      <c r="H493" s="3">
        <v>9280</v>
      </c>
      <c r="I493" s="3">
        <v>9660</v>
      </c>
    </row>
    <row r="494" spans="1:9" x14ac:dyDescent="0.3">
      <c r="A494" s="3" t="s">
        <v>10</v>
      </c>
      <c r="B494" s="3">
        <v>2045</v>
      </c>
      <c r="C494" s="3">
        <v>2145</v>
      </c>
      <c r="D494" s="3">
        <v>2245</v>
      </c>
      <c r="E494" s="3">
        <v>2115</v>
      </c>
      <c r="F494" s="3">
        <v>1705</v>
      </c>
      <c r="G494" s="3">
        <v>2160</v>
      </c>
      <c r="H494" s="3">
        <v>2285</v>
      </c>
      <c r="I494" s="3">
        <v>2335</v>
      </c>
    </row>
    <row r="495" spans="1:9" x14ac:dyDescent="0.3">
      <c r="A495" s="5" t="s">
        <v>84</v>
      </c>
      <c r="B495" s="4">
        <v>65625</v>
      </c>
      <c r="C495" s="4">
        <v>65015</v>
      </c>
      <c r="D495" s="4">
        <v>73565</v>
      </c>
      <c r="E495" s="4">
        <v>71500</v>
      </c>
      <c r="F495" s="4">
        <v>59835</v>
      </c>
      <c r="G495" s="4">
        <v>76790</v>
      </c>
      <c r="H495" s="4">
        <v>85010</v>
      </c>
      <c r="I495" s="4">
        <v>86815</v>
      </c>
    </row>
    <row r="496" spans="1:9" x14ac:dyDescent="0.3">
      <c r="A496" s="6" t="s">
        <v>11</v>
      </c>
    </row>
    <row r="497" spans="1:9" x14ac:dyDescent="0.3">
      <c r="A497" s="6" t="s">
        <v>12</v>
      </c>
    </row>
    <row r="498" spans="1:9" x14ac:dyDescent="0.3">
      <c r="A498" s="6" t="s">
        <v>13</v>
      </c>
    </row>
    <row r="501" spans="1:9" ht="15.6" x14ac:dyDescent="0.3">
      <c r="A501" s="1" t="s">
        <v>33</v>
      </c>
      <c r="I501" s="2" t="s">
        <v>1</v>
      </c>
    </row>
    <row r="502" spans="1:9" x14ac:dyDescent="0.3">
      <c r="A502" s="3"/>
      <c r="B502" s="4" t="s">
        <v>2</v>
      </c>
      <c r="C502" s="4" t="s">
        <v>3</v>
      </c>
      <c r="D502" s="4" t="s">
        <v>4</v>
      </c>
      <c r="E502" s="4" t="s">
        <v>5</v>
      </c>
      <c r="F502" s="4" t="s">
        <v>6</v>
      </c>
      <c r="G502" s="4" t="s">
        <v>7</v>
      </c>
      <c r="H502" s="4" t="s">
        <v>8</v>
      </c>
      <c r="I502" s="4" t="s">
        <v>9</v>
      </c>
    </row>
    <row r="503" spans="1:9" x14ac:dyDescent="0.3">
      <c r="A503" s="3"/>
      <c r="B503" s="3"/>
      <c r="C503" s="3"/>
      <c r="D503" s="3"/>
      <c r="E503" s="3"/>
      <c r="F503" s="3"/>
      <c r="G503" s="3"/>
      <c r="H503" s="3"/>
      <c r="I503" s="3"/>
    </row>
    <row r="504" spans="1:9" x14ac:dyDescent="0.3">
      <c r="A504" s="3" t="s">
        <v>69</v>
      </c>
      <c r="B504" s="3">
        <v>1575</v>
      </c>
      <c r="C504" s="3">
        <v>1560</v>
      </c>
      <c r="D504" s="3">
        <v>1665</v>
      </c>
      <c r="E504" s="3">
        <v>1760</v>
      </c>
      <c r="F504" s="3">
        <v>1665</v>
      </c>
      <c r="G504" s="3">
        <v>1365</v>
      </c>
      <c r="H504" s="3">
        <v>1640</v>
      </c>
      <c r="I504" s="3">
        <v>1630</v>
      </c>
    </row>
    <row r="505" spans="1:9" x14ac:dyDescent="0.3">
      <c r="A505" s="3" t="s">
        <v>70</v>
      </c>
      <c r="B505" s="3">
        <v>2675</v>
      </c>
      <c r="C505" s="3">
        <v>2630</v>
      </c>
      <c r="D505" s="3">
        <v>2800</v>
      </c>
      <c r="E505" s="3">
        <v>2905</v>
      </c>
      <c r="F505" s="3">
        <v>2740</v>
      </c>
      <c r="G505" s="3">
        <v>2220</v>
      </c>
      <c r="H505" s="3">
        <v>2680</v>
      </c>
      <c r="I505" s="3">
        <v>2680</v>
      </c>
    </row>
    <row r="506" spans="1:9" x14ac:dyDescent="0.3">
      <c r="A506" s="3" t="s">
        <v>71</v>
      </c>
      <c r="B506" s="3">
        <v>1655</v>
      </c>
      <c r="C506" s="3">
        <v>1785</v>
      </c>
      <c r="D506" s="3">
        <v>1720</v>
      </c>
      <c r="E506" s="3">
        <v>1835</v>
      </c>
      <c r="F506" s="3">
        <v>1875</v>
      </c>
      <c r="G506" s="3">
        <v>1740</v>
      </c>
      <c r="H506" s="3">
        <v>2345</v>
      </c>
      <c r="I506" s="3">
        <v>2360</v>
      </c>
    </row>
    <row r="507" spans="1:9" x14ac:dyDescent="0.3">
      <c r="A507" s="3" t="s">
        <v>72</v>
      </c>
      <c r="B507" s="3">
        <v>890</v>
      </c>
      <c r="C507" s="3">
        <v>885</v>
      </c>
      <c r="D507" s="3">
        <v>955</v>
      </c>
      <c r="E507" s="3">
        <v>970</v>
      </c>
      <c r="F507" s="3">
        <v>895</v>
      </c>
      <c r="G507" s="3">
        <v>710</v>
      </c>
      <c r="H507" s="3">
        <v>845</v>
      </c>
      <c r="I507" s="3">
        <v>810</v>
      </c>
    </row>
    <row r="508" spans="1:9" x14ac:dyDescent="0.3">
      <c r="A508" s="3" t="s">
        <v>73</v>
      </c>
      <c r="B508" s="3">
        <v>145</v>
      </c>
      <c r="C508" s="3">
        <v>140</v>
      </c>
      <c r="D508" s="3">
        <v>145</v>
      </c>
      <c r="E508" s="3">
        <v>145</v>
      </c>
      <c r="F508" s="3">
        <v>135</v>
      </c>
      <c r="G508" s="3">
        <v>105</v>
      </c>
      <c r="H508" s="3">
        <v>125</v>
      </c>
      <c r="I508" s="3">
        <v>120</v>
      </c>
    </row>
    <row r="509" spans="1:9" x14ac:dyDescent="0.3">
      <c r="A509" s="3" t="s">
        <v>74</v>
      </c>
      <c r="B509" s="3">
        <v>915</v>
      </c>
      <c r="C509" s="3">
        <v>940</v>
      </c>
      <c r="D509" s="3">
        <v>965</v>
      </c>
      <c r="E509" s="3">
        <v>995</v>
      </c>
      <c r="F509" s="3">
        <v>925</v>
      </c>
      <c r="G509" s="3">
        <v>740</v>
      </c>
      <c r="H509" s="3">
        <v>875</v>
      </c>
      <c r="I509" s="3">
        <v>850</v>
      </c>
    </row>
    <row r="510" spans="1:9" x14ac:dyDescent="0.3">
      <c r="A510" s="3" t="s">
        <v>75</v>
      </c>
      <c r="B510" s="3">
        <v>2960</v>
      </c>
      <c r="C510" s="3">
        <v>2685</v>
      </c>
      <c r="D510" s="3">
        <v>3485</v>
      </c>
      <c r="E510" s="3">
        <v>3720</v>
      </c>
      <c r="F510" s="3">
        <v>3545</v>
      </c>
      <c r="G510" s="3">
        <v>2915</v>
      </c>
      <c r="H510" s="3">
        <v>3550</v>
      </c>
      <c r="I510" s="3">
        <v>3760</v>
      </c>
    </row>
    <row r="511" spans="1:9" x14ac:dyDescent="0.3">
      <c r="A511" s="3" t="s">
        <v>76</v>
      </c>
      <c r="B511" s="3">
        <v>60</v>
      </c>
      <c r="C511" s="3">
        <v>60</v>
      </c>
      <c r="D511" s="3">
        <v>65</v>
      </c>
      <c r="E511" s="3">
        <v>65</v>
      </c>
      <c r="F511" s="3">
        <v>60</v>
      </c>
      <c r="G511" s="3">
        <v>50</v>
      </c>
      <c r="H511" s="3">
        <v>60</v>
      </c>
      <c r="I511" s="3">
        <v>55</v>
      </c>
    </row>
    <row r="512" spans="1:9" x14ac:dyDescent="0.3">
      <c r="A512" s="3" t="s">
        <v>77</v>
      </c>
      <c r="B512" s="3">
        <v>1290</v>
      </c>
      <c r="C512" s="3">
        <v>1330</v>
      </c>
      <c r="D512" s="3">
        <v>1480</v>
      </c>
      <c r="E512" s="3">
        <v>1550</v>
      </c>
      <c r="F512" s="3">
        <v>1520</v>
      </c>
      <c r="G512" s="3">
        <v>1285</v>
      </c>
      <c r="H512" s="3">
        <v>1580</v>
      </c>
      <c r="I512" s="3">
        <v>1590</v>
      </c>
    </row>
    <row r="513" spans="1:9" x14ac:dyDescent="0.3">
      <c r="A513" s="3" t="s">
        <v>78</v>
      </c>
      <c r="B513" s="3">
        <v>3290</v>
      </c>
      <c r="C513" s="3">
        <v>3200</v>
      </c>
      <c r="D513" s="3">
        <v>3550</v>
      </c>
      <c r="E513" s="3">
        <v>4990</v>
      </c>
      <c r="F513" s="3">
        <v>4675</v>
      </c>
      <c r="G513" s="3">
        <v>3925</v>
      </c>
      <c r="H513" s="3">
        <v>5000</v>
      </c>
      <c r="I513" s="3">
        <v>5345</v>
      </c>
    </row>
    <row r="514" spans="1:9" x14ac:dyDescent="0.3">
      <c r="A514" s="3" t="s">
        <v>79</v>
      </c>
      <c r="B514" s="3">
        <v>2400</v>
      </c>
      <c r="C514" s="3">
        <v>2355</v>
      </c>
      <c r="D514" s="3">
        <v>2465</v>
      </c>
      <c r="E514" s="3">
        <v>2895</v>
      </c>
      <c r="F514" s="3">
        <v>2665</v>
      </c>
      <c r="G514" s="3">
        <v>2130</v>
      </c>
      <c r="H514" s="3">
        <v>2550</v>
      </c>
      <c r="I514" s="3">
        <v>2515</v>
      </c>
    </row>
    <row r="515" spans="1:9" x14ac:dyDescent="0.3">
      <c r="A515" s="3" t="s">
        <v>80</v>
      </c>
      <c r="B515" s="3">
        <v>36575</v>
      </c>
      <c r="C515" s="3">
        <v>36215</v>
      </c>
      <c r="D515" s="3">
        <v>38290</v>
      </c>
      <c r="E515" s="3">
        <v>40435</v>
      </c>
      <c r="F515" s="3">
        <v>40460</v>
      </c>
      <c r="G515" s="3">
        <v>34600</v>
      </c>
      <c r="H515" s="3">
        <v>44660</v>
      </c>
      <c r="I515" s="3">
        <v>47365</v>
      </c>
    </row>
    <row r="516" spans="1:9" x14ac:dyDescent="0.3">
      <c r="A516" s="3" t="s">
        <v>81</v>
      </c>
      <c r="B516" s="3">
        <v>4575</v>
      </c>
      <c r="C516" s="3">
        <v>4645</v>
      </c>
      <c r="D516" s="3">
        <v>5115</v>
      </c>
      <c r="E516" s="3">
        <v>5455</v>
      </c>
      <c r="F516" s="3">
        <v>5280</v>
      </c>
      <c r="G516" s="3">
        <v>4350</v>
      </c>
      <c r="H516" s="3">
        <v>5515</v>
      </c>
      <c r="I516" s="3">
        <v>5730</v>
      </c>
    </row>
    <row r="517" spans="1:9" x14ac:dyDescent="0.3">
      <c r="A517" s="3" t="s">
        <v>82</v>
      </c>
      <c r="B517" s="3">
        <v>665</v>
      </c>
      <c r="C517" s="3">
        <v>680</v>
      </c>
      <c r="D517" s="3">
        <v>690</v>
      </c>
      <c r="E517" s="3">
        <v>695</v>
      </c>
      <c r="F517" s="3">
        <v>640</v>
      </c>
      <c r="G517" s="3">
        <v>505</v>
      </c>
      <c r="H517" s="3">
        <v>600</v>
      </c>
      <c r="I517" s="3">
        <v>585</v>
      </c>
    </row>
    <row r="518" spans="1:9" x14ac:dyDescent="0.3">
      <c r="A518" s="3" t="s">
        <v>83</v>
      </c>
      <c r="B518" s="3">
        <v>5955</v>
      </c>
      <c r="C518" s="3">
        <v>5725</v>
      </c>
      <c r="D518" s="3">
        <v>6210</v>
      </c>
      <c r="E518" s="3">
        <v>6355</v>
      </c>
      <c r="F518" s="3">
        <v>6205</v>
      </c>
      <c r="G518" s="3">
        <v>5085</v>
      </c>
      <c r="H518" s="3">
        <v>7545</v>
      </c>
      <c r="I518" s="3">
        <v>8085</v>
      </c>
    </row>
    <row r="519" spans="1:9" x14ac:dyDescent="0.3">
      <c r="A519" s="3" t="s">
        <v>10</v>
      </c>
      <c r="B519" s="3">
        <v>2195</v>
      </c>
      <c r="C519" s="3">
        <v>2300</v>
      </c>
      <c r="D519" s="3">
        <v>2285</v>
      </c>
      <c r="E519" s="3">
        <v>2380</v>
      </c>
      <c r="F519" s="3">
        <v>2245</v>
      </c>
      <c r="G519" s="3">
        <v>1870</v>
      </c>
      <c r="H519" s="3">
        <v>2315</v>
      </c>
      <c r="I519" s="3">
        <v>2430</v>
      </c>
    </row>
    <row r="520" spans="1:9" x14ac:dyDescent="0.3">
      <c r="A520" s="5" t="s">
        <v>84</v>
      </c>
      <c r="B520" s="4">
        <v>67820</v>
      </c>
      <c r="C520" s="4">
        <v>67135</v>
      </c>
      <c r="D520" s="4">
        <v>71890</v>
      </c>
      <c r="E520" s="4">
        <v>77160</v>
      </c>
      <c r="F520" s="4">
        <v>75535</v>
      </c>
      <c r="G520" s="4">
        <v>63605</v>
      </c>
      <c r="H520" s="4">
        <v>81885</v>
      </c>
      <c r="I520" s="4">
        <v>85915</v>
      </c>
    </row>
    <row r="521" spans="1:9" x14ac:dyDescent="0.3">
      <c r="A521" s="6" t="s">
        <v>11</v>
      </c>
    </row>
    <row r="522" spans="1:9" x14ac:dyDescent="0.3">
      <c r="A522" s="6" t="s">
        <v>12</v>
      </c>
    </row>
    <row r="523" spans="1:9" x14ac:dyDescent="0.3">
      <c r="A523" s="6" t="s">
        <v>13</v>
      </c>
    </row>
    <row r="526" spans="1:9" ht="15.6" x14ac:dyDescent="0.3">
      <c r="A526" s="1" t="s">
        <v>34</v>
      </c>
      <c r="I526" s="2" t="s">
        <v>1</v>
      </c>
    </row>
    <row r="527" spans="1:9" x14ac:dyDescent="0.3">
      <c r="A527" s="3"/>
      <c r="B527" s="4" t="s">
        <v>2</v>
      </c>
      <c r="C527" s="4" t="s">
        <v>3</v>
      </c>
      <c r="D527" s="4" t="s">
        <v>4</v>
      </c>
      <c r="E527" s="4" t="s">
        <v>5</v>
      </c>
      <c r="F527" s="4" t="s">
        <v>6</v>
      </c>
      <c r="G527" s="4" t="s">
        <v>7</v>
      </c>
      <c r="H527" s="4" t="s">
        <v>8</v>
      </c>
      <c r="I527" s="4" t="s">
        <v>9</v>
      </c>
    </row>
    <row r="528" spans="1:9" x14ac:dyDescent="0.3">
      <c r="A528" s="3"/>
      <c r="B528" s="3"/>
      <c r="C528" s="3"/>
      <c r="D528" s="3"/>
      <c r="E528" s="3"/>
      <c r="F528" s="3"/>
      <c r="G528" s="3"/>
      <c r="H528" s="3"/>
      <c r="I528" s="3"/>
    </row>
    <row r="529" spans="1:9" x14ac:dyDescent="0.3">
      <c r="A529" s="3" t="s">
        <v>69</v>
      </c>
      <c r="B529" s="3">
        <v>1670</v>
      </c>
      <c r="C529" s="3">
        <v>1650</v>
      </c>
      <c r="D529" s="3">
        <v>1740</v>
      </c>
      <c r="E529" s="3">
        <v>1795</v>
      </c>
      <c r="F529" s="3">
        <v>1870</v>
      </c>
      <c r="G529" s="3">
        <v>1790</v>
      </c>
      <c r="H529" s="3">
        <v>1430</v>
      </c>
      <c r="I529" s="3">
        <v>1650</v>
      </c>
    </row>
    <row r="530" spans="1:9" x14ac:dyDescent="0.3">
      <c r="A530" s="3" t="s">
        <v>70</v>
      </c>
      <c r="B530" s="3">
        <v>2855</v>
      </c>
      <c r="C530" s="3">
        <v>2800</v>
      </c>
      <c r="D530" s="3">
        <v>2950</v>
      </c>
      <c r="E530" s="3">
        <v>2980</v>
      </c>
      <c r="F530" s="3">
        <v>3100</v>
      </c>
      <c r="G530" s="3">
        <v>2925</v>
      </c>
      <c r="H530" s="3">
        <v>2355</v>
      </c>
      <c r="I530" s="3">
        <v>2725</v>
      </c>
    </row>
    <row r="531" spans="1:9" x14ac:dyDescent="0.3">
      <c r="A531" s="3" t="s">
        <v>71</v>
      </c>
      <c r="B531" s="3">
        <v>1685</v>
      </c>
      <c r="C531" s="3">
        <v>1815</v>
      </c>
      <c r="D531" s="3">
        <v>1725</v>
      </c>
      <c r="E531" s="3">
        <v>1800</v>
      </c>
      <c r="F531" s="3">
        <v>2025</v>
      </c>
      <c r="G531" s="3">
        <v>2190</v>
      </c>
      <c r="H531" s="3">
        <v>1960</v>
      </c>
      <c r="I531" s="3">
        <v>2290</v>
      </c>
    </row>
    <row r="532" spans="1:9" x14ac:dyDescent="0.3">
      <c r="A532" s="3" t="s">
        <v>72</v>
      </c>
      <c r="B532" s="3">
        <v>1160</v>
      </c>
      <c r="C532" s="3">
        <v>1150</v>
      </c>
      <c r="D532" s="3">
        <v>1230</v>
      </c>
      <c r="E532" s="3">
        <v>1215</v>
      </c>
      <c r="F532" s="3">
        <v>1240</v>
      </c>
      <c r="G532" s="3">
        <v>1145</v>
      </c>
      <c r="H532" s="3">
        <v>905</v>
      </c>
      <c r="I532" s="3">
        <v>1010</v>
      </c>
    </row>
    <row r="533" spans="1:9" x14ac:dyDescent="0.3">
      <c r="A533" s="3" t="s">
        <v>73</v>
      </c>
      <c r="B533" s="3">
        <v>270</v>
      </c>
      <c r="C533" s="3">
        <v>260</v>
      </c>
      <c r="D533" s="3">
        <v>270</v>
      </c>
      <c r="E533" s="3">
        <v>265</v>
      </c>
      <c r="F533" s="3">
        <v>265</v>
      </c>
      <c r="G533" s="3">
        <v>245</v>
      </c>
      <c r="H533" s="3">
        <v>195</v>
      </c>
      <c r="I533" s="3">
        <v>215</v>
      </c>
    </row>
    <row r="534" spans="1:9" x14ac:dyDescent="0.3">
      <c r="A534" s="3" t="s">
        <v>74</v>
      </c>
      <c r="B534" s="3">
        <v>1270</v>
      </c>
      <c r="C534" s="3">
        <v>1305</v>
      </c>
      <c r="D534" s="3">
        <v>1330</v>
      </c>
      <c r="E534" s="3">
        <v>1335</v>
      </c>
      <c r="F534" s="3">
        <v>1365</v>
      </c>
      <c r="G534" s="3">
        <v>1270</v>
      </c>
      <c r="H534" s="3">
        <v>1005</v>
      </c>
      <c r="I534" s="3">
        <v>1130</v>
      </c>
    </row>
    <row r="535" spans="1:9" x14ac:dyDescent="0.3">
      <c r="A535" s="3" t="s">
        <v>75</v>
      </c>
      <c r="B535" s="3">
        <v>2730</v>
      </c>
      <c r="C535" s="3">
        <v>2470</v>
      </c>
      <c r="D535" s="3">
        <v>3170</v>
      </c>
      <c r="E535" s="3">
        <v>3300</v>
      </c>
      <c r="F535" s="3">
        <v>3465</v>
      </c>
      <c r="G535" s="3">
        <v>3320</v>
      </c>
      <c r="H535" s="3">
        <v>2695</v>
      </c>
      <c r="I535" s="3">
        <v>3305</v>
      </c>
    </row>
    <row r="536" spans="1:9" x14ac:dyDescent="0.3">
      <c r="A536" s="3" t="s">
        <v>76</v>
      </c>
      <c r="B536" s="3">
        <v>130</v>
      </c>
      <c r="C536" s="3">
        <v>130</v>
      </c>
      <c r="D536" s="3">
        <v>135</v>
      </c>
      <c r="E536" s="3">
        <v>135</v>
      </c>
      <c r="F536" s="3">
        <v>135</v>
      </c>
      <c r="G536" s="3">
        <v>125</v>
      </c>
      <c r="H536" s="3">
        <v>100</v>
      </c>
      <c r="I536" s="3">
        <v>110</v>
      </c>
    </row>
    <row r="537" spans="1:9" x14ac:dyDescent="0.3">
      <c r="A537" s="3" t="s">
        <v>77</v>
      </c>
      <c r="B537" s="3">
        <v>1490</v>
      </c>
      <c r="C537" s="3">
        <v>1530</v>
      </c>
      <c r="D537" s="3">
        <v>1685</v>
      </c>
      <c r="E537" s="3">
        <v>1720</v>
      </c>
      <c r="F537" s="3">
        <v>1860</v>
      </c>
      <c r="G537" s="3">
        <v>1830</v>
      </c>
      <c r="H537" s="3">
        <v>1500</v>
      </c>
      <c r="I537" s="3">
        <v>1750</v>
      </c>
    </row>
    <row r="538" spans="1:9" x14ac:dyDescent="0.3">
      <c r="A538" s="3" t="s">
        <v>78</v>
      </c>
      <c r="B538" s="3">
        <v>2850</v>
      </c>
      <c r="C538" s="3">
        <v>2770</v>
      </c>
      <c r="D538" s="3">
        <v>3040</v>
      </c>
      <c r="E538" s="3">
        <v>4160</v>
      </c>
      <c r="F538" s="3">
        <v>4300</v>
      </c>
      <c r="G538" s="3">
        <v>4200</v>
      </c>
      <c r="H538" s="3">
        <v>3565</v>
      </c>
      <c r="I538" s="3">
        <v>4415</v>
      </c>
    </row>
    <row r="539" spans="1:9" x14ac:dyDescent="0.3">
      <c r="A539" s="3" t="s">
        <v>79</v>
      </c>
      <c r="B539" s="3">
        <v>2740</v>
      </c>
      <c r="C539" s="3">
        <v>2685</v>
      </c>
      <c r="D539" s="3">
        <v>2780</v>
      </c>
      <c r="E539" s="3">
        <v>3185</v>
      </c>
      <c r="F539" s="3">
        <v>3230</v>
      </c>
      <c r="G539" s="3">
        <v>3005</v>
      </c>
      <c r="H539" s="3">
        <v>2395</v>
      </c>
      <c r="I539" s="3">
        <v>2740</v>
      </c>
    </row>
    <row r="540" spans="1:9" x14ac:dyDescent="0.3">
      <c r="A540" s="3" t="s">
        <v>80</v>
      </c>
      <c r="B540" s="3">
        <v>35070</v>
      </c>
      <c r="C540" s="3">
        <v>34645</v>
      </c>
      <c r="D540" s="3">
        <v>36225</v>
      </c>
      <c r="E540" s="3">
        <v>37305</v>
      </c>
      <c r="F540" s="3">
        <v>41160</v>
      </c>
      <c r="G540" s="3">
        <v>40975</v>
      </c>
      <c r="H540" s="3">
        <v>35210</v>
      </c>
      <c r="I540" s="3">
        <v>43285</v>
      </c>
    </row>
    <row r="541" spans="1:9" x14ac:dyDescent="0.3">
      <c r="A541" s="3" t="s">
        <v>81</v>
      </c>
      <c r="B541" s="3">
        <v>3710</v>
      </c>
      <c r="C541" s="3">
        <v>3755</v>
      </c>
      <c r="D541" s="3">
        <v>4090</v>
      </c>
      <c r="E541" s="3">
        <v>4255</v>
      </c>
      <c r="F541" s="3">
        <v>4540</v>
      </c>
      <c r="G541" s="3">
        <v>4355</v>
      </c>
      <c r="H541" s="3">
        <v>3675</v>
      </c>
      <c r="I541" s="3">
        <v>4425</v>
      </c>
    </row>
    <row r="542" spans="1:9" x14ac:dyDescent="0.3">
      <c r="A542" s="3" t="s">
        <v>82</v>
      </c>
      <c r="B542" s="3">
        <v>1175</v>
      </c>
      <c r="C542" s="3">
        <v>1200</v>
      </c>
      <c r="D542" s="3">
        <v>1200</v>
      </c>
      <c r="E542" s="3">
        <v>1185</v>
      </c>
      <c r="F542" s="3">
        <v>1200</v>
      </c>
      <c r="G542" s="3">
        <v>1110</v>
      </c>
      <c r="H542" s="3">
        <v>875</v>
      </c>
      <c r="I542" s="3">
        <v>985</v>
      </c>
    </row>
    <row r="543" spans="1:9" x14ac:dyDescent="0.3">
      <c r="A543" s="3" t="s">
        <v>83</v>
      </c>
      <c r="B543" s="3">
        <v>5065</v>
      </c>
      <c r="C543" s="3">
        <v>4860</v>
      </c>
      <c r="D543" s="3">
        <v>5215</v>
      </c>
      <c r="E543" s="3">
        <v>5200</v>
      </c>
      <c r="F543" s="3">
        <v>5600</v>
      </c>
      <c r="G543" s="3">
        <v>5345</v>
      </c>
      <c r="H543" s="3">
        <v>5275</v>
      </c>
      <c r="I543" s="3">
        <v>6560</v>
      </c>
    </row>
    <row r="544" spans="1:9" x14ac:dyDescent="0.3">
      <c r="A544" s="3" t="s">
        <v>10</v>
      </c>
      <c r="B544" s="3">
        <v>2590</v>
      </c>
      <c r="C544" s="3">
        <v>2710</v>
      </c>
      <c r="D544" s="3">
        <v>2660</v>
      </c>
      <c r="E544" s="3">
        <v>2705</v>
      </c>
      <c r="F544" s="3">
        <v>2810</v>
      </c>
      <c r="G544" s="3">
        <v>2725</v>
      </c>
      <c r="H544" s="3">
        <v>2245</v>
      </c>
      <c r="I544" s="3">
        <v>2730</v>
      </c>
    </row>
    <row r="545" spans="1:9" x14ac:dyDescent="0.3">
      <c r="A545" s="5" t="s">
        <v>84</v>
      </c>
      <c r="B545" s="4">
        <v>66460</v>
      </c>
      <c r="C545" s="4">
        <v>65725</v>
      </c>
      <c r="D545" s="4">
        <v>69440</v>
      </c>
      <c r="E545" s="4">
        <v>72540</v>
      </c>
      <c r="F545" s="4">
        <v>78170</v>
      </c>
      <c r="G545" s="4">
        <v>76565</v>
      </c>
      <c r="H545" s="4">
        <v>65375</v>
      </c>
      <c r="I545" s="4">
        <v>79325</v>
      </c>
    </row>
    <row r="546" spans="1:9" x14ac:dyDescent="0.3">
      <c r="A546" s="6" t="s">
        <v>11</v>
      </c>
    </row>
    <row r="547" spans="1:9" x14ac:dyDescent="0.3">
      <c r="A547" s="6" t="s">
        <v>12</v>
      </c>
    </row>
    <row r="548" spans="1:9" x14ac:dyDescent="0.3">
      <c r="A548" s="6" t="s">
        <v>13</v>
      </c>
    </row>
    <row r="551" spans="1:9" ht="15.6" x14ac:dyDescent="0.3">
      <c r="A551" s="1" t="s">
        <v>35</v>
      </c>
      <c r="I551" s="2" t="s">
        <v>1</v>
      </c>
    </row>
    <row r="552" spans="1:9" x14ac:dyDescent="0.3">
      <c r="A552" s="3"/>
      <c r="B552" s="4" t="s">
        <v>2</v>
      </c>
      <c r="C552" s="4" t="s">
        <v>3</v>
      </c>
      <c r="D552" s="4" t="s">
        <v>4</v>
      </c>
      <c r="E552" s="4" t="s">
        <v>5</v>
      </c>
      <c r="F552" s="4" t="s">
        <v>6</v>
      </c>
      <c r="G552" s="4" t="s">
        <v>7</v>
      </c>
      <c r="H552" s="4" t="s">
        <v>8</v>
      </c>
      <c r="I552" s="4" t="s">
        <v>9</v>
      </c>
    </row>
    <row r="553" spans="1:9" x14ac:dyDescent="0.3">
      <c r="A553" s="3"/>
      <c r="B553" s="3"/>
      <c r="C553" s="3"/>
      <c r="D553" s="3"/>
      <c r="E553" s="3"/>
      <c r="F553" s="3"/>
      <c r="G553" s="3"/>
      <c r="H553" s="3"/>
      <c r="I553" s="3"/>
    </row>
    <row r="554" spans="1:9" x14ac:dyDescent="0.3">
      <c r="A554" s="3" t="s">
        <v>69</v>
      </c>
      <c r="B554" s="3">
        <v>1750</v>
      </c>
      <c r="C554" s="3">
        <v>1735</v>
      </c>
      <c r="D554" s="3">
        <v>1715</v>
      </c>
      <c r="E554" s="3">
        <v>1695</v>
      </c>
      <c r="F554" s="3">
        <v>1715</v>
      </c>
      <c r="G554" s="3">
        <v>1790</v>
      </c>
      <c r="H554" s="3">
        <v>1670</v>
      </c>
      <c r="I554" s="3">
        <v>1430</v>
      </c>
    </row>
    <row r="555" spans="1:9" x14ac:dyDescent="0.3">
      <c r="A555" s="3" t="s">
        <v>70</v>
      </c>
      <c r="B555" s="3">
        <v>2900</v>
      </c>
      <c r="C555" s="3">
        <v>2850</v>
      </c>
      <c r="D555" s="3">
        <v>2820</v>
      </c>
      <c r="E555" s="3">
        <v>2725</v>
      </c>
      <c r="F555" s="3">
        <v>2760</v>
      </c>
      <c r="G555" s="3">
        <v>2840</v>
      </c>
      <c r="H555" s="3">
        <v>2665</v>
      </c>
      <c r="I555" s="3">
        <v>2290</v>
      </c>
    </row>
    <row r="556" spans="1:9" x14ac:dyDescent="0.3">
      <c r="A556" s="3" t="s">
        <v>71</v>
      </c>
      <c r="B556" s="3">
        <v>1700</v>
      </c>
      <c r="C556" s="3">
        <v>1835</v>
      </c>
      <c r="D556" s="3">
        <v>1640</v>
      </c>
      <c r="E556" s="3">
        <v>1635</v>
      </c>
      <c r="F556" s="3">
        <v>1795</v>
      </c>
      <c r="G556" s="3">
        <v>2110</v>
      </c>
      <c r="H556" s="3">
        <v>2210</v>
      </c>
      <c r="I556" s="3">
        <v>1910</v>
      </c>
    </row>
    <row r="557" spans="1:9" x14ac:dyDescent="0.3">
      <c r="A557" s="3" t="s">
        <v>72</v>
      </c>
      <c r="B557" s="3">
        <v>1460</v>
      </c>
      <c r="C557" s="3">
        <v>1450</v>
      </c>
      <c r="D557" s="3">
        <v>1455</v>
      </c>
      <c r="E557" s="3">
        <v>1375</v>
      </c>
      <c r="F557" s="3">
        <v>1365</v>
      </c>
      <c r="G557" s="3">
        <v>1375</v>
      </c>
      <c r="H557" s="3">
        <v>1270</v>
      </c>
      <c r="I557" s="3">
        <v>1050</v>
      </c>
    </row>
    <row r="558" spans="1:9" x14ac:dyDescent="0.3">
      <c r="A558" s="3" t="s">
        <v>73</v>
      </c>
      <c r="B558" s="3">
        <v>380</v>
      </c>
      <c r="C558" s="3">
        <v>365</v>
      </c>
      <c r="D558" s="3">
        <v>360</v>
      </c>
      <c r="E558" s="3">
        <v>340</v>
      </c>
      <c r="F558" s="3">
        <v>330</v>
      </c>
      <c r="G558" s="3">
        <v>330</v>
      </c>
      <c r="H558" s="3">
        <v>305</v>
      </c>
      <c r="I558" s="3">
        <v>255</v>
      </c>
    </row>
    <row r="559" spans="1:9" x14ac:dyDescent="0.3">
      <c r="A559" s="3" t="s">
        <v>74</v>
      </c>
      <c r="B559" s="3">
        <v>1555</v>
      </c>
      <c r="C559" s="3">
        <v>1595</v>
      </c>
      <c r="D559" s="3">
        <v>1530</v>
      </c>
      <c r="E559" s="3">
        <v>1470</v>
      </c>
      <c r="F559" s="3">
        <v>1465</v>
      </c>
      <c r="G559" s="3">
        <v>1485</v>
      </c>
      <c r="H559" s="3">
        <v>1370</v>
      </c>
      <c r="I559" s="3">
        <v>1140</v>
      </c>
    </row>
    <row r="560" spans="1:9" x14ac:dyDescent="0.3">
      <c r="A560" s="3" t="s">
        <v>75</v>
      </c>
      <c r="B560" s="3">
        <v>2920</v>
      </c>
      <c r="C560" s="3">
        <v>2650</v>
      </c>
      <c r="D560" s="3">
        <v>3190</v>
      </c>
      <c r="E560" s="3">
        <v>3180</v>
      </c>
      <c r="F560" s="3">
        <v>3250</v>
      </c>
      <c r="G560" s="3">
        <v>3395</v>
      </c>
      <c r="H560" s="3">
        <v>3210</v>
      </c>
      <c r="I560" s="3">
        <v>2925</v>
      </c>
    </row>
    <row r="561" spans="1:9" x14ac:dyDescent="0.3">
      <c r="A561" s="3" t="s">
        <v>76</v>
      </c>
      <c r="B561" s="3">
        <v>185</v>
      </c>
      <c r="C561" s="3">
        <v>185</v>
      </c>
      <c r="D561" s="3">
        <v>180</v>
      </c>
      <c r="E561" s="3">
        <v>170</v>
      </c>
      <c r="F561" s="3">
        <v>170</v>
      </c>
      <c r="G561" s="3">
        <v>170</v>
      </c>
      <c r="H561" s="3">
        <v>160</v>
      </c>
      <c r="I561" s="3">
        <v>130</v>
      </c>
    </row>
    <row r="562" spans="1:9" x14ac:dyDescent="0.3">
      <c r="A562" s="3" t="s">
        <v>77</v>
      </c>
      <c r="B562" s="3">
        <v>1690</v>
      </c>
      <c r="C562" s="3">
        <v>1740</v>
      </c>
      <c r="D562" s="3">
        <v>1800</v>
      </c>
      <c r="E562" s="3">
        <v>1760</v>
      </c>
      <c r="F562" s="3">
        <v>1850</v>
      </c>
      <c r="G562" s="3">
        <v>1985</v>
      </c>
      <c r="H562" s="3">
        <v>1895</v>
      </c>
      <c r="I562" s="3">
        <v>1640</v>
      </c>
    </row>
    <row r="563" spans="1:9" x14ac:dyDescent="0.3">
      <c r="A563" s="3" t="s">
        <v>78</v>
      </c>
      <c r="B563" s="3">
        <v>2745</v>
      </c>
      <c r="C563" s="3">
        <v>2675</v>
      </c>
      <c r="D563" s="3">
        <v>2755</v>
      </c>
      <c r="E563" s="3">
        <v>3610</v>
      </c>
      <c r="F563" s="3">
        <v>3630</v>
      </c>
      <c r="G563" s="3">
        <v>3870</v>
      </c>
      <c r="H563" s="3">
        <v>3830</v>
      </c>
      <c r="I563" s="3">
        <v>3520</v>
      </c>
    </row>
    <row r="564" spans="1:9" x14ac:dyDescent="0.3">
      <c r="A564" s="3" t="s">
        <v>79</v>
      </c>
      <c r="B564" s="3">
        <v>3155</v>
      </c>
      <c r="C564" s="3">
        <v>3100</v>
      </c>
      <c r="D564" s="3">
        <v>3010</v>
      </c>
      <c r="E564" s="3">
        <v>3300</v>
      </c>
      <c r="F564" s="3">
        <v>3260</v>
      </c>
      <c r="G564" s="3">
        <v>3305</v>
      </c>
      <c r="H564" s="3">
        <v>3075</v>
      </c>
      <c r="I564" s="3">
        <v>2605</v>
      </c>
    </row>
    <row r="565" spans="1:9" x14ac:dyDescent="0.3">
      <c r="A565" s="3" t="s">
        <v>80</v>
      </c>
      <c r="B565" s="3">
        <v>36920</v>
      </c>
      <c r="C565" s="3">
        <v>36570</v>
      </c>
      <c r="D565" s="3">
        <v>35900</v>
      </c>
      <c r="E565" s="3">
        <v>35385</v>
      </c>
      <c r="F565" s="3">
        <v>38005</v>
      </c>
      <c r="G565" s="3">
        <v>41240</v>
      </c>
      <c r="H565" s="3">
        <v>41335</v>
      </c>
      <c r="I565" s="3">
        <v>37705</v>
      </c>
    </row>
    <row r="566" spans="1:9" x14ac:dyDescent="0.3">
      <c r="A566" s="3" t="s">
        <v>81</v>
      </c>
      <c r="B566" s="3">
        <v>3765</v>
      </c>
      <c r="C566" s="3">
        <v>3825</v>
      </c>
      <c r="D566" s="3">
        <v>3910</v>
      </c>
      <c r="E566" s="3">
        <v>3890</v>
      </c>
      <c r="F566" s="3">
        <v>4045</v>
      </c>
      <c r="G566" s="3">
        <v>4230</v>
      </c>
      <c r="H566" s="3">
        <v>4160</v>
      </c>
      <c r="I566" s="3">
        <v>3720</v>
      </c>
    </row>
    <row r="567" spans="1:9" x14ac:dyDescent="0.3">
      <c r="A567" s="3" t="s">
        <v>82</v>
      </c>
      <c r="B567" s="3">
        <v>1660</v>
      </c>
      <c r="C567" s="3">
        <v>1695</v>
      </c>
      <c r="D567" s="3">
        <v>1595</v>
      </c>
      <c r="E567" s="3">
        <v>1505</v>
      </c>
      <c r="F567" s="3">
        <v>1485</v>
      </c>
      <c r="G567" s="3">
        <v>1495</v>
      </c>
      <c r="H567" s="3">
        <v>1375</v>
      </c>
      <c r="I567" s="3">
        <v>1150</v>
      </c>
    </row>
    <row r="568" spans="1:9" x14ac:dyDescent="0.3">
      <c r="A568" s="3" t="s">
        <v>83</v>
      </c>
      <c r="B568" s="3">
        <v>5305</v>
      </c>
      <c r="C568" s="3">
        <v>5105</v>
      </c>
      <c r="D568" s="3">
        <v>5140</v>
      </c>
      <c r="E568" s="3">
        <v>4910</v>
      </c>
      <c r="F568" s="3">
        <v>5145</v>
      </c>
      <c r="G568" s="3">
        <v>5355</v>
      </c>
      <c r="H568" s="3">
        <v>6165</v>
      </c>
      <c r="I568" s="3">
        <v>5685</v>
      </c>
    </row>
    <row r="569" spans="1:9" x14ac:dyDescent="0.3">
      <c r="A569" s="3" t="s">
        <v>10</v>
      </c>
      <c r="B569" s="3">
        <v>3220</v>
      </c>
      <c r="C569" s="3">
        <v>3375</v>
      </c>
      <c r="D569" s="3">
        <v>3115</v>
      </c>
      <c r="E569" s="3">
        <v>3025</v>
      </c>
      <c r="F569" s="3">
        <v>3065</v>
      </c>
      <c r="G569" s="3">
        <v>3240</v>
      </c>
      <c r="H569" s="3">
        <v>3110</v>
      </c>
      <c r="I569" s="3">
        <v>2810</v>
      </c>
    </row>
    <row r="570" spans="1:9" x14ac:dyDescent="0.3">
      <c r="A570" s="5" t="s">
        <v>84</v>
      </c>
      <c r="B570" s="4">
        <v>71305</v>
      </c>
      <c r="C570" s="4">
        <v>70750</v>
      </c>
      <c r="D570" s="4">
        <v>70105</v>
      </c>
      <c r="E570" s="4">
        <v>69980</v>
      </c>
      <c r="F570" s="4">
        <v>73340</v>
      </c>
      <c r="G570" s="4">
        <v>78215</v>
      </c>
      <c r="H570" s="4">
        <v>77800</v>
      </c>
      <c r="I570" s="4">
        <v>69960</v>
      </c>
    </row>
    <row r="571" spans="1:9" x14ac:dyDescent="0.3">
      <c r="A571" s="6" t="s">
        <v>11</v>
      </c>
    </row>
    <row r="572" spans="1:9" x14ac:dyDescent="0.3">
      <c r="A572" s="6" t="s">
        <v>12</v>
      </c>
    </row>
    <row r="573" spans="1:9" x14ac:dyDescent="0.3">
      <c r="A573" s="6" t="s">
        <v>13</v>
      </c>
    </row>
    <row r="576" spans="1:9" ht="15.6" x14ac:dyDescent="0.3">
      <c r="A576" s="1" t="s">
        <v>36</v>
      </c>
      <c r="I576" s="2" t="s">
        <v>1</v>
      </c>
    </row>
    <row r="577" spans="1:9" x14ac:dyDescent="0.3">
      <c r="A577" s="3"/>
      <c r="B577" s="4" t="s">
        <v>2</v>
      </c>
      <c r="C577" s="4" t="s">
        <v>3</v>
      </c>
      <c r="D577" s="4" t="s">
        <v>4</v>
      </c>
      <c r="E577" s="4" t="s">
        <v>5</v>
      </c>
      <c r="F577" s="4" t="s">
        <v>6</v>
      </c>
      <c r="G577" s="4" t="s">
        <v>7</v>
      </c>
      <c r="H577" s="4" t="s">
        <v>8</v>
      </c>
      <c r="I577" s="4" t="s">
        <v>9</v>
      </c>
    </row>
    <row r="578" spans="1:9" x14ac:dyDescent="0.3">
      <c r="A578" s="3"/>
      <c r="B578" s="3"/>
      <c r="C578" s="3"/>
      <c r="D578" s="3"/>
      <c r="E578" s="3"/>
      <c r="F578" s="3"/>
      <c r="G578" s="3"/>
      <c r="H578" s="3"/>
      <c r="I578" s="3"/>
    </row>
    <row r="579" spans="1:9" x14ac:dyDescent="0.3">
      <c r="A579" s="3" t="s">
        <v>69</v>
      </c>
      <c r="B579" s="3">
        <v>1685</v>
      </c>
      <c r="C579" s="3">
        <v>1670</v>
      </c>
      <c r="D579" s="3">
        <v>1750</v>
      </c>
      <c r="E579" s="3">
        <v>1685</v>
      </c>
      <c r="F579" s="3">
        <v>1680</v>
      </c>
      <c r="G579" s="3">
        <v>1700</v>
      </c>
      <c r="H579" s="3">
        <v>1740</v>
      </c>
      <c r="I579" s="3">
        <v>1705</v>
      </c>
    </row>
    <row r="580" spans="1:9" x14ac:dyDescent="0.3">
      <c r="A580" s="3" t="s">
        <v>70</v>
      </c>
      <c r="B580" s="3">
        <v>2355</v>
      </c>
      <c r="C580" s="3">
        <v>2315</v>
      </c>
      <c r="D580" s="3">
        <v>2420</v>
      </c>
      <c r="E580" s="3">
        <v>2285</v>
      </c>
      <c r="F580" s="3">
        <v>2275</v>
      </c>
      <c r="G580" s="3">
        <v>2275</v>
      </c>
      <c r="H580" s="3">
        <v>2340</v>
      </c>
      <c r="I580" s="3">
        <v>2300</v>
      </c>
    </row>
    <row r="581" spans="1:9" x14ac:dyDescent="0.3">
      <c r="A581" s="3" t="s">
        <v>71</v>
      </c>
      <c r="B581" s="3">
        <v>1535</v>
      </c>
      <c r="C581" s="3">
        <v>1660</v>
      </c>
      <c r="D581" s="3">
        <v>1570</v>
      </c>
      <c r="E581" s="3">
        <v>1525</v>
      </c>
      <c r="F581" s="3">
        <v>1645</v>
      </c>
      <c r="G581" s="3">
        <v>1880</v>
      </c>
      <c r="H581" s="3">
        <v>2160</v>
      </c>
      <c r="I581" s="3">
        <v>2140</v>
      </c>
    </row>
    <row r="582" spans="1:9" x14ac:dyDescent="0.3">
      <c r="A582" s="3" t="s">
        <v>72</v>
      </c>
      <c r="B582" s="3">
        <v>1405</v>
      </c>
      <c r="C582" s="3">
        <v>1400</v>
      </c>
      <c r="D582" s="3">
        <v>1485</v>
      </c>
      <c r="E582" s="3">
        <v>1370</v>
      </c>
      <c r="F582" s="3">
        <v>1335</v>
      </c>
      <c r="G582" s="3">
        <v>1305</v>
      </c>
      <c r="H582" s="3">
        <v>1320</v>
      </c>
      <c r="I582" s="3">
        <v>1250</v>
      </c>
    </row>
    <row r="583" spans="1:9" x14ac:dyDescent="0.3">
      <c r="A583" s="3" t="s">
        <v>73</v>
      </c>
      <c r="B583" s="3">
        <v>400</v>
      </c>
      <c r="C583" s="3">
        <v>385</v>
      </c>
      <c r="D583" s="3">
        <v>400</v>
      </c>
      <c r="E583" s="3">
        <v>365</v>
      </c>
      <c r="F583" s="3">
        <v>350</v>
      </c>
      <c r="G583" s="3">
        <v>340</v>
      </c>
      <c r="H583" s="3">
        <v>345</v>
      </c>
      <c r="I583" s="3">
        <v>330</v>
      </c>
    </row>
    <row r="584" spans="1:9" x14ac:dyDescent="0.3">
      <c r="A584" s="3" t="s">
        <v>74</v>
      </c>
      <c r="B584" s="3">
        <v>1400</v>
      </c>
      <c r="C584" s="3">
        <v>1440</v>
      </c>
      <c r="D584" s="3">
        <v>1455</v>
      </c>
      <c r="E584" s="3">
        <v>1365</v>
      </c>
      <c r="F584" s="3">
        <v>1335</v>
      </c>
      <c r="G584" s="3">
        <v>1320</v>
      </c>
      <c r="H584" s="3">
        <v>1330</v>
      </c>
      <c r="I584" s="3">
        <v>1270</v>
      </c>
    </row>
    <row r="585" spans="1:9" x14ac:dyDescent="0.3">
      <c r="A585" s="3" t="s">
        <v>75</v>
      </c>
      <c r="B585" s="3">
        <v>2770</v>
      </c>
      <c r="C585" s="3">
        <v>2515</v>
      </c>
      <c r="D585" s="3">
        <v>3210</v>
      </c>
      <c r="E585" s="3">
        <v>3120</v>
      </c>
      <c r="F585" s="3">
        <v>3135</v>
      </c>
      <c r="G585" s="3">
        <v>3175</v>
      </c>
      <c r="H585" s="3">
        <v>3295</v>
      </c>
      <c r="I585" s="3">
        <v>3440</v>
      </c>
    </row>
    <row r="586" spans="1:9" x14ac:dyDescent="0.3">
      <c r="A586" s="3" t="s">
        <v>76</v>
      </c>
      <c r="B586" s="3">
        <v>160</v>
      </c>
      <c r="C586" s="3">
        <v>160</v>
      </c>
      <c r="D586" s="3">
        <v>160</v>
      </c>
      <c r="E586" s="3">
        <v>150</v>
      </c>
      <c r="F586" s="3">
        <v>150</v>
      </c>
      <c r="G586" s="3">
        <v>145</v>
      </c>
      <c r="H586" s="3">
        <v>145</v>
      </c>
      <c r="I586" s="3">
        <v>140</v>
      </c>
    </row>
    <row r="587" spans="1:9" x14ac:dyDescent="0.3">
      <c r="A587" s="3" t="s">
        <v>77</v>
      </c>
      <c r="B587" s="3">
        <v>1475</v>
      </c>
      <c r="C587" s="3">
        <v>1520</v>
      </c>
      <c r="D587" s="3">
        <v>1665</v>
      </c>
      <c r="E587" s="3">
        <v>1585</v>
      </c>
      <c r="F587" s="3">
        <v>1645</v>
      </c>
      <c r="G587" s="3">
        <v>1710</v>
      </c>
      <c r="H587" s="3">
        <v>1790</v>
      </c>
      <c r="I587" s="3">
        <v>1775</v>
      </c>
    </row>
    <row r="588" spans="1:9" x14ac:dyDescent="0.3">
      <c r="A588" s="3" t="s">
        <v>78</v>
      </c>
      <c r="B588" s="3">
        <v>2595</v>
      </c>
      <c r="C588" s="3">
        <v>2525</v>
      </c>
      <c r="D588" s="3">
        <v>2755</v>
      </c>
      <c r="E588" s="3">
        <v>3520</v>
      </c>
      <c r="F588" s="3">
        <v>3480</v>
      </c>
      <c r="G588" s="3">
        <v>3600</v>
      </c>
      <c r="H588" s="3">
        <v>3910</v>
      </c>
      <c r="I588" s="3">
        <v>4110</v>
      </c>
    </row>
    <row r="589" spans="1:9" x14ac:dyDescent="0.3">
      <c r="A589" s="3" t="s">
        <v>79</v>
      </c>
      <c r="B589" s="3">
        <v>2715</v>
      </c>
      <c r="C589" s="3">
        <v>2670</v>
      </c>
      <c r="D589" s="3">
        <v>2745</v>
      </c>
      <c r="E589" s="3">
        <v>2930</v>
      </c>
      <c r="F589" s="3">
        <v>2845</v>
      </c>
      <c r="G589" s="3">
        <v>2805</v>
      </c>
      <c r="H589" s="3">
        <v>2860</v>
      </c>
      <c r="I589" s="3">
        <v>2775</v>
      </c>
    </row>
    <row r="590" spans="1:9" x14ac:dyDescent="0.3">
      <c r="A590" s="3" t="s">
        <v>80</v>
      </c>
      <c r="B590" s="3">
        <v>34020</v>
      </c>
      <c r="C590" s="3">
        <v>33690</v>
      </c>
      <c r="D590" s="3">
        <v>35020</v>
      </c>
      <c r="E590" s="3">
        <v>33660</v>
      </c>
      <c r="F590" s="3">
        <v>35530</v>
      </c>
      <c r="G590" s="3">
        <v>37455</v>
      </c>
      <c r="H590" s="3">
        <v>41175</v>
      </c>
      <c r="I590" s="3">
        <v>43005</v>
      </c>
    </row>
    <row r="591" spans="1:9" x14ac:dyDescent="0.3">
      <c r="A591" s="3" t="s">
        <v>81</v>
      </c>
      <c r="B591" s="3">
        <v>3715</v>
      </c>
      <c r="C591" s="3">
        <v>3770</v>
      </c>
      <c r="D591" s="3">
        <v>4080</v>
      </c>
      <c r="E591" s="3">
        <v>3960</v>
      </c>
      <c r="F591" s="3">
        <v>4045</v>
      </c>
      <c r="G591" s="3">
        <v>4110</v>
      </c>
      <c r="H591" s="3">
        <v>4435</v>
      </c>
      <c r="I591" s="3">
        <v>4540</v>
      </c>
    </row>
    <row r="592" spans="1:9" x14ac:dyDescent="0.3">
      <c r="A592" s="3" t="s">
        <v>82</v>
      </c>
      <c r="B592" s="3">
        <v>1590</v>
      </c>
      <c r="C592" s="3">
        <v>1625</v>
      </c>
      <c r="D592" s="3">
        <v>1620</v>
      </c>
      <c r="E592" s="3">
        <v>1490</v>
      </c>
      <c r="F592" s="3">
        <v>1445</v>
      </c>
      <c r="G592" s="3">
        <v>1410</v>
      </c>
      <c r="H592" s="3">
        <v>1425</v>
      </c>
      <c r="I592" s="3">
        <v>1365</v>
      </c>
    </row>
    <row r="593" spans="1:9" x14ac:dyDescent="0.3">
      <c r="A593" s="3" t="s">
        <v>83</v>
      </c>
      <c r="B593" s="3">
        <v>5025</v>
      </c>
      <c r="C593" s="3">
        <v>4835</v>
      </c>
      <c r="D593" s="3">
        <v>5155</v>
      </c>
      <c r="E593" s="3">
        <v>4800</v>
      </c>
      <c r="F593" s="3">
        <v>4945</v>
      </c>
      <c r="G593" s="3">
        <v>4995</v>
      </c>
      <c r="H593" s="3">
        <v>6310</v>
      </c>
      <c r="I593" s="3">
        <v>6665</v>
      </c>
    </row>
    <row r="594" spans="1:9" x14ac:dyDescent="0.3">
      <c r="A594" s="3" t="s">
        <v>10</v>
      </c>
      <c r="B594" s="3">
        <v>3060</v>
      </c>
      <c r="C594" s="3">
        <v>3205</v>
      </c>
      <c r="D594" s="3">
        <v>3130</v>
      </c>
      <c r="E594" s="3">
        <v>2970</v>
      </c>
      <c r="F594" s="3">
        <v>2955</v>
      </c>
      <c r="G594" s="3">
        <v>3035</v>
      </c>
      <c r="H594" s="3">
        <v>3195</v>
      </c>
      <c r="I594" s="3">
        <v>3305</v>
      </c>
    </row>
    <row r="595" spans="1:9" x14ac:dyDescent="0.3">
      <c r="A595" s="5" t="s">
        <v>84</v>
      </c>
      <c r="B595" s="4">
        <v>65900</v>
      </c>
      <c r="C595" s="4">
        <v>65370</v>
      </c>
      <c r="D595" s="4">
        <v>68620</v>
      </c>
      <c r="E595" s="4">
        <v>66785</v>
      </c>
      <c r="F595" s="4">
        <v>68785</v>
      </c>
      <c r="G595" s="4">
        <v>71265</v>
      </c>
      <c r="H595" s="4">
        <v>77780</v>
      </c>
      <c r="I595" s="4">
        <v>80115</v>
      </c>
    </row>
    <row r="596" spans="1:9" x14ac:dyDescent="0.3">
      <c r="A596" s="6" t="s">
        <v>11</v>
      </c>
    </row>
    <row r="597" spans="1:9" x14ac:dyDescent="0.3">
      <c r="A597" s="6" t="s">
        <v>12</v>
      </c>
    </row>
    <row r="598" spans="1:9" x14ac:dyDescent="0.3">
      <c r="A598" s="6" t="s">
        <v>13</v>
      </c>
    </row>
    <row r="601" spans="1:9" ht="15.6" x14ac:dyDescent="0.3">
      <c r="A601" s="1" t="s">
        <v>37</v>
      </c>
      <c r="I601" s="2" t="s">
        <v>1</v>
      </c>
    </row>
    <row r="602" spans="1:9" x14ac:dyDescent="0.3">
      <c r="A602" s="3"/>
      <c r="B602" s="4" t="s">
        <v>2</v>
      </c>
      <c r="C602" s="4" t="s">
        <v>3</v>
      </c>
      <c r="D602" s="4" t="s">
        <v>4</v>
      </c>
      <c r="E602" s="4" t="s">
        <v>5</v>
      </c>
      <c r="F602" s="4" t="s">
        <v>6</v>
      </c>
      <c r="G602" s="4" t="s">
        <v>7</v>
      </c>
      <c r="H602" s="4" t="s">
        <v>8</v>
      </c>
      <c r="I602" s="4" t="s">
        <v>9</v>
      </c>
    </row>
    <row r="603" spans="1:9" x14ac:dyDescent="0.3">
      <c r="A603" s="3"/>
      <c r="B603" s="3"/>
      <c r="C603" s="3"/>
      <c r="D603" s="3"/>
      <c r="E603" s="3"/>
      <c r="F603" s="3"/>
      <c r="G603" s="3"/>
      <c r="H603" s="3"/>
      <c r="I603" s="3"/>
    </row>
    <row r="604" spans="1:9" x14ac:dyDescent="0.3">
      <c r="A604" s="3" t="s">
        <v>69</v>
      </c>
      <c r="B604" s="3">
        <v>1470</v>
      </c>
      <c r="C604" s="3">
        <v>1460</v>
      </c>
      <c r="D604" s="3">
        <v>1625</v>
      </c>
      <c r="E604" s="3">
        <v>1660</v>
      </c>
      <c r="F604" s="3">
        <v>1615</v>
      </c>
      <c r="G604" s="3">
        <v>1610</v>
      </c>
      <c r="H604" s="3">
        <v>1600</v>
      </c>
      <c r="I604" s="3">
        <v>1715</v>
      </c>
    </row>
    <row r="605" spans="1:9" x14ac:dyDescent="0.3">
      <c r="A605" s="3" t="s">
        <v>70</v>
      </c>
      <c r="B605" s="3">
        <v>1845</v>
      </c>
      <c r="C605" s="3">
        <v>1815</v>
      </c>
      <c r="D605" s="3">
        <v>2020</v>
      </c>
      <c r="E605" s="3">
        <v>2020</v>
      </c>
      <c r="F605" s="3">
        <v>1965</v>
      </c>
      <c r="G605" s="3">
        <v>1935</v>
      </c>
      <c r="H605" s="3">
        <v>1935</v>
      </c>
      <c r="I605" s="3">
        <v>2080</v>
      </c>
    </row>
    <row r="606" spans="1:9" x14ac:dyDescent="0.3">
      <c r="A606" s="3" t="s">
        <v>71</v>
      </c>
      <c r="B606" s="3">
        <v>1265</v>
      </c>
      <c r="C606" s="3">
        <v>1365</v>
      </c>
      <c r="D606" s="3">
        <v>1375</v>
      </c>
      <c r="E606" s="3">
        <v>1420</v>
      </c>
      <c r="F606" s="3">
        <v>1495</v>
      </c>
      <c r="G606" s="3">
        <v>1680</v>
      </c>
      <c r="H606" s="3">
        <v>1875</v>
      </c>
      <c r="I606" s="3">
        <v>2030</v>
      </c>
    </row>
    <row r="607" spans="1:9" x14ac:dyDescent="0.3">
      <c r="A607" s="3" t="s">
        <v>72</v>
      </c>
      <c r="B607" s="3">
        <v>1135</v>
      </c>
      <c r="C607" s="3">
        <v>1130</v>
      </c>
      <c r="D607" s="3">
        <v>1275</v>
      </c>
      <c r="E607" s="3">
        <v>1250</v>
      </c>
      <c r="F607" s="3">
        <v>1185</v>
      </c>
      <c r="G607" s="3">
        <v>1145</v>
      </c>
      <c r="H607" s="3">
        <v>1125</v>
      </c>
      <c r="I607" s="3">
        <v>1165</v>
      </c>
    </row>
    <row r="608" spans="1:9" x14ac:dyDescent="0.3">
      <c r="A608" s="3" t="s">
        <v>73</v>
      </c>
      <c r="B608" s="3">
        <v>380</v>
      </c>
      <c r="C608" s="3">
        <v>365</v>
      </c>
      <c r="D608" s="3">
        <v>405</v>
      </c>
      <c r="E608" s="3">
        <v>395</v>
      </c>
      <c r="F608" s="3">
        <v>370</v>
      </c>
      <c r="G608" s="3">
        <v>355</v>
      </c>
      <c r="H608" s="3">
        <v>345</v>
      </c>
      <c r="I608" s="3">
        <v>360</v>
      </c>
    </row>
    <row r="609" spans="1:9" x14ac:dyDescent="0.3">
      <c r="A609" s="3" t="s">
        <v>74</v>
      </c>
      <c r="B609" s="3">
        <v>1100</v>
      </c>
      <c r="C609" s="3">
        <v>1130</v>
      </c>
      <c r="D609" s="3">
        <v>1215</v>
      </c>
      <c r="E609" s="3">
        <v>1210</v>
      </c>
      <c r="F609" s="3">
        <v>1155</v>
      </c>
      <c r="G609" s="3">
        <v>1120</v>
      </c>
      <c r="H609" s="3">
        <v>1105</v>
      </c>
      <c r="I609" s="3">
        <v>1150</v>
      </c>
    </row>
    <row r="610" spans="1:9" x14ac:dyDescent="0.3">
      <c r="A610" s="3" t="s">
        <v>75</v>
      </c>
      <c r="B610" s="3">
        <v>2420</v>
      </c>
      <c r="C610" s="3">
        <v>2195</v>
      </c>
      <c r="D610" s="3">
        <v>2975</v>
      </c>
      <c r="E610" s="3">
        <v>3070</v>
      </c>
      <c r="F610" s="3">
        <v>3010</v>
      </c>
      <c r="G610" s="3">
        <v>3005</v>
      </c>
      <c r="H610" s="3">
        <v>3035</v>
      </c>
      <c r="I610" s="3">
        <v>3455</v>
      </c>
    </row>
    <row r="611" spans="1:9" x14ac:dyDescent="0.3">
      <c r="A611" s="3" t="s">
        <v>76</v>
      </c>
      <c r="B611" s="3">
        <v>140</v>
      </c>
      <c r="C611" s="3">
        <v>140</v>
      </c>
      <c r="D611" s="3">
        <v>150</v>
      </c>
      <c r="E611" s="3">
        <v>150</v>
      </c>
      <c r="F611" s="3">
        <v>145</v>
      </c>
      <c r="G611" s="3">
        <v>140</v>
      </c>
      <c r="H611" s="3">
        <v>135</v>
      </c>
      <c r="I611" s="3">
        <v>140</v>
      </c>
    </row>
    <row r="612" spans="1:9" x14ac:dyDescent="0.3">
      <c r="A612" s="3" t="s">
        <v>77</v>
      </c>
      <c r="B612" s="3">
        <v>1260</v>
      </c>
      <c r="C612" s="3">
        <v>1300</v>
      </c>
      <c r="D612" s="3">
        <v>1510</v>
      </c>
      <c r="E612" s="3">
        <v>1530</v>
      </c>
      <c r="F612" s="3">
        <v>1545</v>
      </c>
      <c r="G612" s="3">
        <v>1585</v>
      </c>
      <c r="H612" s="3">
        <v>1615</v>
      </c>
      <c r="I612" s="3">
        <v>1745</v>
      </c>
    </row>
    <row r="613" spans="1:9" x14ac:dyDescent="0.3">
      <c r="A613" s="3" t="s">
        <v>78</v>
      </c>
      <c r="B613" s="3">
        <v>2320</v>
      </c>
      <c r="C613" s="3">
        <v>2260</v>
      </c>
      <c r="D613" s="3">
        <v>2615</v>
      </c>
      <c r="E613" s="3">
        <v>3550</v>
      </c>
      <c r="F613" s="3">
        <v>3425</v>
      </c>
      <c r="G613" s="3">
        <v>3490</v>
      </c>
      <c r="H613" s="3">
        <v>3685</v>
      </c>
      <c r="I613" s="3">
        <v>4235</v>
      </c>
    </row>
    <row r="614" spans="1:9" x14ac:dyDescent="0.3">
      <c r="A614" s="3" t="s">
        <v>79</v>
      </c>
      <c r="B614" s="3">
        <v>2260</v>
      </c>
      <c r="C614" s="3">
        <v>2225</v>
      </c>
      <c r="D614" s="3">
        <v>2425</v>
      </c>
      <c r="E614" s="3">
        <v>2755</v>
      </c>
      <c r="F614" s="3">
        <v>2610</v>
      </c>
      <c r="G614" s="3">
        <v>2535</v>
      </c>
      <c r="H614" s="3">
        <v>2515</v>
      </c>
      <c r="I614" s="3">
        <v>2660</v>
      </c>
    </row>
    <row r="615" spans="1:9" x14ac:dyDescent="0.3">
      <c r="A615" s="3" t="s">
        <v>80</v>
      </c>
      <c r="B615" s="3">
        <v>28805</v>
      </c>
      <c r="C615" s="3">
        <v>28535</v>
      </c>
      <c r="D615" s="3">
        <v>31500</v>
      </c>
      <c r="E615" s="3">
        <v>32135</v>
      </c>
      <c r="F615" s="3">
        <v>33120</v>
      </c>
      <c r="G615" s="3">
        <v>34380</v>
      </c>
      <c r="H615" s="3">
        <v>36755</v>
      </c>
      <c r="I615" s="3">
        <v>41905</v>
      </c>
    </row>
    <row r="616" spans="1:9" x14ac:dyDescent="0.3">
      <c r="A616" s="3" t="s">
        <v>81</v>
      </c>
      <c r="B616" s="3">
        <v>3170</v>
      </c>
      <c r="C616" s="3">
        <v>3215</v>
      </c>
      <c r="D616" s="3">
        <v>3700</v>
      </c>
      <c r="E616" s="3">
        <v>3810</v>
      </c>
      <c r="F616" s="3">
        <v>3800</v>
      </c>
      <c r="G616" s="3">
        <v>3800</v>
      </c>
      <c r="H616" s="3">
        <v>3990</v>
      </c>
      <c r="I616" s="3">
        <v>4455</v>
      </c>
    </row>
    <row r="617" spans="1:9" x14ac:dyDescent="0.3">
      <c r="A617" s="3" t="s">
        <v>82</v>
      </c>
      <c r="B617" s="3">
        <v>1210</v>
      </c>
      <c r="C617" s="3">
        <v>1235</v>
      </c>
      <c r="D617" s="3">
        <v>1305</v>
      </c>
      <c r="E617" s="3">
        <v>1280</v>
      </c>
      <c r="F617" s="3">
        <v>1210</v>
      </c>
      <c r="G617" s="3">
        <v>1165</v>
      </c>
      <c r="H617" s="3">
        <v>1140</v>
      </c>
      <c r="I617" s="3">
        <v>1190</v>
      </c>
    </row>
    <row r="618" spans="1:9" x14ac:dyDescent="0.3">
      <c r="A618" s="3" t="s">
        <v>83</v>
      </c>
      <c r="B618" s="3">
        <v>4065</v>
      </c>
      <c r="C618" s="3">
        <v>3915</v>
      </c>
      <c r="D618" s="3">
        <v>4430</v>
      </c>
      <c r="E618" s="3">
        <v>4380</v>
      </c>
      <c r="F618" s="3">
        <v>4405</v>
      </c>
      <c r="G618" s="3">
        <v>4385</v>
      </c>
      <c r="H618" s="3">
        <v>5385</v>
      </c>
      <c r="I618" s="3">
        <v>6205</v>
      </c>
    </row>
    <row r="619" spans="1:9" x14ac:dyDescent="0.3">
      <c r="A619" s="3" t="s">
        <v>10</v>
      </c>
      <c r="B619" s="3">
        <v>2715</v>
      </c>
      <c r="C619" s="3">
        <v>2845</v>
      </c>
      <c r="D619" s="3">
        <v>2950</v>
      </c>
      <c r="E619" s="3">
        <v>2970</v>
      </c>
      <c r="F619" s="3">
        <v>2885</v>
      </c>
      <c r="G619" s="3">
        <v>2920</v>
      </c>
      <c r="H619" s="3">
        <v>2985</v>
      </c>
      <c r="I619" s="3">
        <v>3375</v>
      </c>
    </row>
    <row r="620" spans="1:9" x14ac:dyDescent="0.3">
      <c r="A620" s="5" t="s">
        <v>84</v>
      </c>
      <c r="B620" s="4">
        <v>55570</v>
      </c>
      <c r="C620" s="4">
        <v>55135</v>
      </c>
      <c r="D620" s="4">
        <v>61485</v>
      </c>
      <c r="E620" s="4">
        <v>63585</v>
      </c>
      <c r="F620" s="4">
        <v>63940</v>
      </c>
      <c r="G620" s="4">
        <v>65250</v>
      </c>
      <c r="H620" s="4">
        <v>69230</v>
      </c>
      <c r="I620" s="4">
        <v>77870</v>
      </c>
    </row>
    <row r="621" spans="1:9" x14ac:dyDescent="0.3">
      <c r="A621" s="6" t="s">
        <v>11</v>
      </c>
    </row>
    <row r="622" spans="1:9" x14ac:dyDescent="0.3">
      <c r="A622" s="6" t="s">
        <v>12</v>
      </c>
    </row>
    <row r="623" spans="1:9" x14ac:dyDescent="0.3">
      <c r="A623" s="6" t="s">
        <v>13</v>
      </c>
    </row>
    <row r="626" spans="1:9" ht="15.6" x14ac:dyDescent="0.3">
      <c r="A626" s="1" t="s">
        <v>38</v>
      </c>
      <c r="I626" s="2" t="s">
        <v>1</v>
      </c>
    </row>
    <row r="627" spans="1:9" x14ac:dyDescent="0.3">
      <c r="A627" s="3"/>
      <c r="B627" s="4" t="s">
        <v>2</v>
      </c>
      <c r="C627" s="4" t="s">
        <v>3</v>
      </c>
      <c r="D627" s="4" t="s">
        <v>4</v>
      </c>
      <c r="E627" s="4" t="s">
        <v>5</v>
      </c>
      <c r="F627" s="4" t="s">
        <v>6</v>
      </c>
      <c r="G627" s="4" t="s">
        <v>7</v>
      </c>
      <c r="H627" s="4" t="s">
        <v>8</v>
      </c>
      <c r="I627" s="4" t="s">
        <v>9</v>
      </c>
    </row>
    <row r="628" spans="1:9" x14ac:dyDescent="0.3">
      <c r="A628" s="3"/>
      <c r="B628" s="3"/>
      <c r="C628" s="3"/>
      <c r="D628" s="3"/>
      <c r="E628" s="3"/>
      <c r="F628" s="3"/>
      <c r="G628" s="3"/>
      <c r="H628" s="3"/>
      <c r="I628" s="3"/>
    </row>
    <row r="629" spans="1:9" x14ac:dyDescent="0.3">
      <c r="A629" s="3" t="s">
        <v>69</v>
      </c>
      <c r="B629" s="3">
        <v>1070</v>
      </c>
      <c r="C629" s="3">
        <v>1065</v>
      </c>
      <c r="D629" s="3">
        <v>1220</v>
      </c>
      <c r="E629" s="3">
        <v>1335</v>
      </c>
      <c r="F629" s="3">
        <v>1375</v>
      </c>
      <c r="G629" s="3">
        <v>1345</v>
      </c>
      <c r="H629" s="3">
        <v>1310</v>
      </c>
      <c r="I629" s="3">
        <v>1365</v>
      </c>
    </row>
    <row r="630" spans="1:9" x14ac:dyDescent="0.3">
      <c r="A630" s="3" t="s">
        <v>70</v>
      </c>
      <c r="B630" s="3">
        <v>1365</v>
      </c>
      <c r="C630" s="3">
        <v>1340</v>
      </c>
      <c r="D630" s="3">
        <v>1540</v>
      </c>
      <c r="E630" s="3">
        <v>1645</v>
      </c>
      <c r="F630" s="3">
        <v>1695</v>
      </c>
      <c r="G630" s="3">
        <v>1635</v>
      </c>
      <c r="H630" s="3">
        <v>1605</v>
      </c>
      <c r="I630" s="3">
        <v>1680</v>
      </c>
    </row>
    <row r="631" spans="1:9" x14ac:dyDescent="0.3">
      <c r="A631" s="3" t="s">
        <v>71</v>
      </c>
      <c r="B631" s="3">
        <v>970</v>
      </c>
      <c r="C631" s="3">
        <v>1050</v>
      </c>
      <c r="D631" s="3">
        <v>1090</v>
      </c>
      <c r="E631" s="3">
        <v>1200</v>
      </c>
      <c r="F631" s="3">
        <v>1340</v>
      </c>
      <c r="G631" s="3">
        <v>1475</v>
      </c>
      <c r="H631" s="3">
        <v>1620</v>
      </c>
      <c r="I631" s="3">
        <v>1705</v>
      </c>
    </row>
    <row r="632" spans="1:9" x14ac:dyDescent="0.3">
      <c r="A632" s="3" t="s">
        <v>72</v>
      </c>
      <c r="B632" s="3">
        <v>1015</v>
      </c>
      <c r="C632" s="3">
        <v>1010</v>
      </c>
      <c r="D632" s="3">
        <v>1175</v>
      </c>
      <c r="E632" s="3">
        <v>1230</v>
      </c>
      <c r="F632" s="3">
        <v>1240</v>
      </c>
      <c r="G632" s="3">
        <v>1170</v>
      </c>
      <c r="H632" s="3">
        <v>1130</v>
      </c>
      <c r="I632" s="3">
        <v>1140</v>
      </c>
    </row>
    <row r="633" spans="1:9" x14ac:dyDescent="0.3">
      <c r="A633" s="3" t="s">
        <v>73</v>
      </c>
      <c r="B633" s="3">
        <v>375</v>
      </c>
      <c r="C633" s="3">
        <v>360</v>
      </c>
      <c r="D633" s="3">
        <v>410</v>
      </c>
      <c r="E633" s="3">
        <v>425</v>
      </c>
      <c r="F633" s="3">
        <v>420</v>
      </c>
      <c r="G633" s="3">
        <v>395</v>
      </c>
      <c r="H633" s="3">
        <v>380</v>
      </c>
      <c r="I633" s="3">
        <v>385</v>
      </c>
    </row>
    <row r="634" spans="1:9" x14ac:dyDescent="0.3">
      <c r="A634" s="3" t="s">
        <v>74</v>
      </c>
      <c r="B634" s="3">
        <v>1020</v>
      </c>
      <c r="C634" s="3">
        <v>1045</v>
      </c>
      <c r="D634" s="3">
        <v>1165</v>
      </c>
      <c r="E634" s="3">
        <v>1235</v>
      </c>
      <c r="F634" s="3">
        <v>1255</v>
      </c>
      <c r="G634" s="3">
        <v>1190</v>
      </c>
      <c r="H634" s="3">
        <v>1150</v>
      </c>
      <c r="I634" s="3">
        <v>1165</v>
      </c>
    </row>
    <row r="635" spans="1:9" x14ac:dyDescent="0.3">
      <c r="A635" s="3" t="s">
        <v>75</v>
      </c>
      <c r="B635" s="3">
        <v>1945</v>
      </c>
      <c r="C635" s="3">
        <v>1765</v>
      </c>
      <c r="D635" s="3">
        <v>2470</v>
      </c>
      <c r="E635" s="3">
        <v>2720</v>
      </c>
      <c r="F635" s="3">
        <v>2830</v>
      </c>
      <c r="G635" s="3">
        <v>2765</v>
      </c>
      <c r="H635" s="3">
        <v>2740</v>
      </c>
      <c r="I635" s="3">
        <v>3040</v>
      </c>
    </row>
    <row r="636" spans="1:9" x14ac:dyDescent="0.3">
      <c r="A636" s="3" t="s">
        <v>76</v>
      </c>
      <c r="B636" s="3">
        <v>140</v>
      </c>
      <c r="C636" s="3">
        <v>140</v>
      </c>
      <c r="D636" s="3">
        <v>155</v>
      </c>
      <c r="E636" s="3">
        <v>165</v>
      </c>
      <c r="F636" s="3">
        <v>165</v>
      </c>
      <c r="G636" s="3">
        <v>160</v>
      </c>
      <c r="H636" s="3">
        <v>155</v>
      </c>
      <c r="I636" s="3">
        <v>155</v>
      </c>
    </row>
    <row r="637" spans="1:9" x14ac:dyDescent="0.3">
      <c r="A637" s="3" t="s">
        <v>77</v>
      </c>
      <c r="B637" s="3">
        <v>1035</v>
      </c>
      <c r="C637" s="3">
        <v>1065</v>
      </c>
      <c r="D637" s="3">
        <v>1280</v>
      </c>
      <c r="E637" s="3">
        <v>1380</v>
      </c>
      <c r="F637" s="3">
        <v>1480</v>
      </c>
      <c r="G637" s="3">
        <v>1485</v>
      </c>
      <c r="H637" s="3">
        <v>1485</v>
      </c>
      <c r="I637" s="3">
        <v>1565</v>
      </c>
    </row>
    <row r="638" spans="1:9" x14ac:dyDescent="0.3">
      <c r="A638" s="3" t="s">
        <v>78</v>
      </c>
      <c r="B638" s="3">
        <v>1925</v>
      </c>
      <c r="C638" s="3">
        <v>1880</v>
      </c>
      <c r="D638" s="3">
        <v>2245</v>
      </c>
      <c r="E638" s="3">
        <v>3250</v>
      </c>
      <c r="F638" s="3">
        <v>3330</v>
      </c>
      <c r="G638" s="3">
        <v>3320</v>
      </c>
      <c r="H638" s="3">
        <v>3440</v>
      </c>
      <c r="I638" s="3">
        <v>3850</v>
      </c>
    </row>
    <row r="639" spans="1:9" x14ac:dyDescent="0.3">
      <c r="A639" s="3" t="s">
        <v>79</v>
      </c>
      <c r="B639" s="3">
        <v>2090</v>
      </c>
      <c r="C639" s="3">
        <v>2055</v>
      </c>
      <c r="D639" s="3">
        <v>2315</v>
      </c>
      <c r="E639" s="3">
        <v>2805</v>
      </c>
      <c r="F639" s="3">
        <v>2820</v>
      </c>
      <c r="G639" s="3">
        <v>2675</v>
      </c>
      <c r="H639" s="3">
        <v>2610</v>
      </c>
      <c r="I639" s="3">
        <v>2690</v>
      </c>
    </row>
    <row r="640" spans="1:9" x14ac:dyDescent="0.3">
      <c r="A640" s="3" t="s">
        <v>80</v>
      </c>
      <c r="B640" s="3">
        <v>24120</v>
      </c>
      <c r="C640" s="3">
        <v>23905</v>
      </c>
      <c r="D640" s="3">
        <v>27245</v>
      </c>
      <c r="E640" s="3">
        <v>29650</v>
      </c>
      <c r="F640" s="3">
        <v>32440</v>
      </c>
      <c r="G640" s="3">
        <v>32925</v>
      </c>
      <c r="H640" s="3">
        <v>34580</v>
      </c>
      <c r="I640" s="3">
        <v>38405</v>
      </c>
    </row>
    <row r="641" spans="1:9" x14ac:dyDescent="0.3">
      <c r="A641" s="3" t="s">
        <v>81</v>
      </c>
      <c r="B641" s="3">
        <v>2575</v>
      </c>
      <c r="C641" s="3">
        <v>2615</v>
      </c>
      <c r="D641" s="3">
        <v>3100</v>
      </c>
      <c r="E641" s="3">
        <v>3410</v>
      </c>
      <c r="F641" s="3">
        <v>3610</v>
      </c>
      <c r="G641" s="3">
        <v>3530</v>
      </c>
      <c r="H641" s="3">
        <v>3640</v>
      </c>
      <c r="I641" s="3">
        <v>3960</v>
      </c>
    </row>
    <row r="642" spans="1:9" x14ac:dyDescent="0.3">
      <c r="A642" s="3" t="s">
        <v>82</v>
      </c>
      <c r="B642" s="3">
        <v>985</v>
      </c>
      <c r="C642" s="3">
        <v>1005</v>
      </c>
      <c r="D642" s="3">
        <v>1095</v>
      </c>
      <c r="E642" s="3">
        <v>1145</v>
      </c>
      <c r="F642" s="3">
        <v>1150</v>
      </c>
      <c r="G642" s="3">
        <v>1080</v>
      </c>
      <c r="H642" s="3">
        <v>1040</v>
      </c>
      <c r="I642" s="3">
        <v>1060</v>
      </c>
    </row>
    <row r="643" spans="1:9" x14ac:dyDescent="0.3">
      <c r="A643" s="3" t="s">
        <v>83</v>
      </c>
      <c r="B643" s="3">
        <v>3590</v>
      </c>
      <c r="C643" s="3">
        <v>3455</v>
      </c>
      <c r="D643" s="3">
        <v>4040</v>
      </c>
      <c r="E643" s="3">
        <v>4260</v>
      </c>
      <c r="F643" s="3">
        <v>4550</v>
      </c>
      <c r="G643" s="3">
        <v>4425</v>
      </c>
      <c r="H643" s="3">
        <v>5340</v>
      </c>
      <c r="I643" s="3">
        <v>5995</v>
      </c>
    </row>
    <row r="644" spans="1:9" x14ac:dyDescent="0.3">
      <c r="A644" s="3" t="s">
        <v>10</v>
      </c>
      <c r="B644" s="3">
        <v>2215</v>
      </c>
      <c r="C644" s="3">
        <v>2325</v>
      </c>
      <c r="D644" s="3">
        <v>2490</v>
      </c>
      <c r="E644" s="3">
        <v>2670</v>
      </c>
      <c r="F644" s="3">
        <v>2755</v>
      </c>
      <c r="G644" s="3">
        <v>2725</v>
      </c>
      <c r="H644" s="3">
        <v>2740</v>
      </c>
      <c r="I644" s="3">
        <v>3015</v>
      </c>
    </row>
    <row r="645" spans="1:9" x14ac:dyDescent="0.3">
      <c r="A645" s="5" t="s">
        <v>84</v>
      </c>
      <c r="B645" s="4">
        <v>46430</v>
      </c>
      <c r="C645" s="4">
        <v>46080</v>
      </c>
      <c r="D645" s="4">
        <v>53040</v>
      </c>
      <c r="E645" s="4">
        <v>58525</v>
      </c>
      <c r="F645" s="4">
        <v>62465</v>
      </c>
      <c r="G645" s="4">
        <v>62295</v>
      </c>
      <c r="H645" s="4">
        <v>64965</v>
      </c>
      <c r="I645" s="4">
        <v>71175</v>
      </c>
    </row>
    <row r="646" spans="1:9" x14ac:dyDescent="0.3">
      <c r="A646" s="6" t="s">
        <v>11</v>
      </c>
    </row>
    <row r="647" spans="1:9" x14ac:dyDescent="0.3">
      <c r="A647" s="6" t="s">
        <v>12</v>
      </c>
    </row>
    <row r="648" spans="1:9" x14ac:dyDescent="0.3">
      <c r="A648" s="6" t="s">
        <v>13</v>
      </c>
    </row>
    <row r="651" spans="1:9" ht="15.6" x14ac:dyDescent="0.3">
      <c r="A651" s="1" t="s">
        <v>39</v>
      </c>
      <c r="I651" s="2" t="s">
        <v>1</v>
      </c>
    </row>
    <row r="652" spans="1:9" x14ac:dyDescent="0.3">
      <c r="A652" s="3"/>
      <c r="B652" s="4" t="s">
        <v>2</v>
      </c>
      <c r="C652" s="4" t="s">
        <v>3</v>
      </c>
      <c r="D652" s="4" t="s">
        <v>4</v>
      </c>
      <c r="E652" s="4" t="s">
        <v>5</v>
      </c>
      <c r="F652" s="4" t="s">
        <v>6</v>
      </c>
      <c r="G652" s="4" t="s">
        <v>7</v>
      </c>
      <c r="H652" s="4" t="s">
        <v>8</v>
      </c>
      <c r="I652" s="4" t="s">
        <v>9</v>
      </c>
    </row>
    <row r="653" spans="1:9" x14ac:dyDescent="0.3">
      <c r="A653" s="3"/>
      <c r="B653" s="3"/>
      <c r="C653" s="3"/>
      <c r="D653" s="3"/>
      <c r="E653" s="3"/>
      <c r="F653" s="3"/>
      <c r="G653" s="3"/>
      <c r="H653" s="3"/>
      <c r="I653" s="3"/>
    </row>
    <row r="654" spans="1:9" x14ac:dyDescent="0.3">
      <c r="A654" s="3" t="s">
        <v>69</v>
      </c>
      <c r="B654" s="3">
        <v>705</v>
      </c>
      <c r="C654" s="3">
        <v>695</v>
      </c>
      <c r="D654" s="3">
        <v>825</v>
      </c>
      <c r="E654" s="3">
        <v>920</v>
      </c>
      <c r="F654" s="3">
        <v>1005</v>
      </c>
      <c r="G654" s="3">
        <v>1070</v>
      </c>
      <c r="H654" s="3">
        <v>1095</v>
      </c>
      <c r="I654" s="3">
        <v>1185</v>
      </c>
    </row>
    <row r="655" spans="1:9" x14ac:dyDescent="0.3">
      <c r="A655" s="3" t="s">
        <v>70</v>
      </c>
      <c r="B655" s="3">
        <v>1115</v>
      </c>
      <c r="C655" s="3">
        <v>1090</v>
      </c>
      <c r="D655" s="3">
        <v>1295</v>
      </c>
      <c r="E655" s="3">
        <v>1415</v>
      </c>
      <c r="F655" s="3">
        <v>1545</v>
      </c>
      <c r="G655" s="3">
        <v>1625</v>
      </c>
      <c r="H655" s="3">
        <v>1670</v>
      </c>
      <c r="I655" s="3">
        <v>1815</v>
      </c>
    </row>
    <row r="656" spans="1:9" x14ac:dyDescent="0.3">
      <c r="A656" s="3" t="s">
        <v>71</v>
      </c>
      <c r="B656" s="3">
        <v>645</v>
      </c>
      <c r="C656" s="3">
        <v>695</v>
      </c>
      <c r="D656" s="3">
        <v>745</v>
      </c>
      <c r="E656" s="3">
        <v>840</v>
      </c>
      <c r="F656" s="3">
        <v>990</v>
      </c>
      <c r="G656" s="3">
        <v>1190</v>
      </c>
      <c r="H656" s="3">
        <v>1365</v>
      </c>
      <c r="I656" s="3">
        <v>1495</v>
      </c>
    </row>
    <row r="657" spans="1:9" x14ac:dyDescent="0.3">
      <c r="A657" s="3" t="s">
        <v>72</v>
      </c>
      <c r="B657" s="3">
        <v>815</v>
      </c>
      <c r="C657" s="3">
        <v>805</v>
      </c>
      <c r="D657" s="3">
        <v>970</v>
      </c>
      <c r="E657" s="3">
        <v>1035</v>
      </c>
      <c r="F657" s="3">
        <v>1105</v>
      </c>
      <c r="G657" s="3">
        <v>1140</v>
      </c>
      <c r="H657" s="3">
        <v>1150</v>
      </c>
      <c r="I657" s="3">
        <v>1205</v>
      </c>
    </row>
    <row r="658" spans="1:9" x14ac:dyDescent="0.3">
      <c r="A658" s="3" t="s">
        <v>73</v>
      </c>
      <c r="B658" s="3">
        <v>320</v>
      </c>
      <c r="C658" s="3">
        <v>305</v>
      </c>
      <c r="D658" s="3">
        <v>360</v>
      </c>
      <c r="E658" s="3">
        <v>380</v>
      </c>
      <c r="F658" s="3">
        <v>400</v>
      </c>
      <c r="G658" s="3">
        <v>410</v>
      </c>
      <c r="H658" s="3">
        <v>415</v>
      </c>
      <c r="I658" s="3">
        <v>435</v>
      </c>
    </row>
    <row r="659" spans="1:9" x14ac:dyDescent="0.3">
      <c r="A659" s="3" t="s">
        <v>74</v>
      </c>
      <c r="B659" s="3">
        <v>830</v>
      </c>
      <c r="C659" s="3">
        <v>850</v>
      </c>
      <c r="D659" s="3">
        <v>975</v>
      </c>
      <c r="E659" s="3">
        <v>1060</v>
      </c>
      <c r="F659" s="3">
        <v>1140</v>
      </c>
      <c r="G659" s="3">
        <v>1180</v>
      </c>
      <c r="H659" s="3">
        <v>1190</v>
      </c>
      <c r="I659" s="3">
        <v>1255</v>
      </c>
    </row>
    <row r="660" spans="1:9" x14ac:dyDescent="0.3">
      <c r="A660" s="3" t="s">
        <v>75</v>
      </c>
      <c r="B660" s="3">
        <v>1200</v>
      </c>
      <c r="C660" s="3">
        <v>1085</v>
      </c>
      <c r="D660" s="3">
        <v>1570</v>
      </c>
      <c r="E660" s="3">
        <v>1765</v>
      </c>
      <c r="F660" s="3">
        <v>1945</v>
      </c>
      <c r="G660" s="3">
        <v>2075</v>
      </c>
      <c r="H660" s="3">
        <v>2150</v>
      </c>
      <c r="I660" s="3">
        <v>2480</v>
      </c>
    </row>
    <row r="661" spans="1:9" x14ac:dyDescent="0.3">
      <c r="A661" s="3" t="s">
        <v>76</v>
      </c>
      <c r="B661" s="3">
        <v>95</v>
      </c>
      <c r="C661" s="3">
        <v>95</v>
      </c>
      <c r="D661" s="3">
        <v>110</v>
      </c>
      <c r="E661" s="3">
        <v>120</v>
      </c>
      <c r="F661" s="3">
        <v>125</v>
      </c>
      <c r="G661" s="3">
        <v>130</v>
      </c>
      <c r="H661" s="3">
        <v>130</v>
      </c>
      <c r="I661" s="3">
        <v>140</v>
      </c>
    </row>
    <row r="662" spans="1:9" x14ac:dyDescent="0.3">
      <c r="A662" s="3" t="s">
        <v>77</v>
      </c>
      <c r="B662" s="3">
        <v>670</v>
      </c>
      <c r="C662" s="3">
        <v>685</v>
      </c>
      <c r="D662" s="3">
        <v>850</v>
      </c>
      <c r="E662" s="3">
        <v>940</v>
      </c>
      <c r="F662" s="3">
        <v>1065</v>
      </c>
      <c r="G662" s="3">
        <v>1170</v>
      </c>
      <c r="H662" s="3">
        <v>1225</v>
      </c>
      <c r="I662" s="3">
        <v>1340</v>
      </c>
    </row>
    <row r="663" spans="1:9" x14ac:dyDescent="0.3">
      <c r="A663" s="3" t="s">
        <v>78</v>
      </c>
      <c r="B663" s="3">
        <v>1315</v>
      </c>
      <c r="C663" s="3">
        <v>1275</v>
      </c>
      <c r="D663" s="3">
        <v>1575</v>
      </c>
      <c r="E663" s="3">
        <v>2330</v>
      </c>
      <c r="F663" s="3">
        <v>2525</v>
      </c>
      <c r="G663" s="3">
        <v>2755</v>
      </c>
      <c r="H663" s="3">
        <v>2985</v>
      </c>
      <c r="I663" s="3">
        <v>3470</v>
      </c>
    </row>
    <row r="664" spans="1:9" x14ac:dyDescent="0.3">
      <c r="A664" s="3" t="s">
        <v>79</v>
      </c>
      <c r="B664" s="3">
        <v>1645</v>
      </c>
      <c r="C664" s="3">
        <v>1610</v>
      </c>
      <c r="D664" s="3">
        <v>1880</v>
      </c>
      <c r="E664" s="3">
        <v>2325</v>
      </c>
      <c r="F664" s="3">
        <v>2470</v>
      </c>
      <c r="G664" s="3">
        <v>2565</v>
      </c>
      <c r="H664" s="3">
        <v>2610</v>
      </c>
      <c r="I664" s="3">
        <v>2800</v>
      </c>
    </row>
    <row r="665" spans="1:9" x14ac:dyDescent="0.3">
      <c r="A665" s="3" t="s">
        <v>80</v>
      </c>
      <c r="B665" s="3">
        <v>16455</v>
      </c>
      <c r="C665" s="3">
        <v>16230</v>
      </c>
      <c r="D665" s="3">
        <v>19120</v>
      </c>
      <c r="E665" s="3">
        <v>21270</v>
      </c>
      <c r="F665" s="3">
        <v>24610</v>
      </c>
      <c r="G665" s="3">
        <v>27315</v>
      </c>
      <c r="H665" s="3">
        <v>29980</v>
      </c>
      <c r="I665" s="3">
        <v>34615</v>
      </c>
    </row>
    <row r="666" spans="1:9" x14ac:dyDescent="0.3">
      <c r="A666" s="3" t="s">
        <v>81</v>
      </c>
      <c r="B666" s="3">
        <v>1715</v>
      </c>
      <c r="C666" s="3">
        <v>1735</v>
      </c>
      <c r="D666" s="3">
        <v>2125</v>
      </c>
      <c r="E666" s="3">
        <v>2390</v>
      </c>
      <c r="F666" s="3">
        <v>2675</v>
      </c>
      <c r="G666" s="3">
        <v>2860</v>
      </c>
      <c r="H666" s="3">
        <v>3085</v>
      </c>
      <c r="I666" s="3">
        <v>3490</v>
      </c>
    </row>
    <row r="667" spans="1:9" x14ac:dyDescent="0.3">
      <c r="A667" s="3" t="s">
        <v>82</v>
      </c>
      <c r="B667" s="3">
        <v>830</v>
      </c>
      <c r="C667" s="3">
        <v>845</v>
      </c>
      <c r="D667" s="3">
        <v>955</v>
      </c>
      <c r="E667" s="3">
        <v>1020</v>
      </c>
      <c r="F667" s="3">
        <v>1080</v>
      </c>
      <c r="G667" s="3">
        <v>1110</v>
      </c>
      <c r="H667" s="3">
        <v>1120</v>
      </c>
      <c r="I667" s="3">
        <v>1185</v>
      </c>
    </row>
    <row r="668" spans="1:9" x14ac:dyDescent="0.3">
      <c r="A668" s="3" t="s">
        <v>83</v>
      </c>
      <c r="B668" s="3">
        <v>2535</v>
      </c>
      <c r="C668" s="3">
        <v>2430</v>
      </c>
      <c r="D668" s="3">
        <v>2935</v>
      </c>
      <c r="E668" s="3">
        <v>3165</v>
      </c>
      <c r="F668" s="3">
        <v>3575</v>
      </c>
      <c r="G668" s="3">
        <v>3800</v>
      </c>
      <c r="H668" s="3">
        <v>4795</v>
      </c>
      <c r="I668" s="3">
        <v>5595</v>
      </c>
    </row>
    <row r="669" spans="1:9" x14ac:dyDescent="0.3">
      <c r="A669" s="3" t="s">
        <v>10</v>
      </c>
      <c r="B669" s="3">
        <v>1560</v>
      </c>
      <c r="C669" s="3">
        <v>1630</v>
      </c>
      <c r="D669" s="3">
        <v>1805</v>
      </c>
      <c r="E669" s="3">
        <v>1980</v>
      </c>
      <c r="F669" s="3">
        <v>2160</v>
      </c>
      <c r="G669" s="3">
        <v>2335</v>
      </c>
      <c r="H669" s="3">
        <v>2455</v>
      </c>
      <c r="I669" s="3">
        <v>2805</v>
      </c>
    </row>
    <row r="670" spans="1:9" x14ac:dyDescent="0.3">
      <c r="A670" s="5" t="s">
        <v>84</v>
      </c>
      <c r="B670" s="4">
        <v>32455</v>
      </c>
      <c r="C670" s="4">
        <v>32060</v>
      </c>
      <c r="D670" s="4">
        <v>38100</v>
      </c>
      <c r="E670" s="4">
        <v>42955</v>
      </c>
      <c r="F670" s="4">
        <v>48420</v>
      </c>
      <c r="G670" s="4">
        <v>52740</v>
      </c>
      <c r="H670" s="4">
        <v>57420</v>
      </c>
      <c r="I670" s="4">
        <v>65320</v>
      </c>
    </row>
    <row r="671" spans="1:9" x14ac:dyDescent="0.3">
      <c r="A671" s="6" t="s">
        <v>11</v>
      </c>
    </row>
    <row r="672" spans="1:9" x14ac:dyDescent="0.3">
      <c r="A672" s="6" t="s">
        <v>12</v>
      </c>
    </row>
    <row r="673" spans="1:9" x14ac:dyDescent="0.3">
      <c r="A673" s="6" t="s">
        <v>13</v>
      </c>
    </row>
    <row r="676" spans="1:9" ht="15.6" x14ac:dyDescent="0.3">
      <c r="A676" s="1" t="s">
        <v>40</v>
      </c>
      <c r="I676" s="2" t="s">
        <v>1</v>
      </c>
    </row>
    <row r="677" spans="1:9" x14ac:dyDescent="0.3">
      <c r="A677" s="3"/>
      <c r="B677" s="4" t="s">
        <v>2</v>
      </c>
      <c r="C677" s="4" t="s">
        <v>3</v>
      </c>
      <c r="D677" s="4" t="s">
        <v>4</v>
      </c>
      <c r="E677" s="4" t="s">
        <v>5</v>
      </c>
      <c r="F677" s="4" t="s">
        <v>6</v>
      </c>
      <c r="G677" s="4" t="s">
        <v>7</v>
      </c>
      <c r="H677" s="4" t="s">
        <v>8</v>
      </c>
      <c r="I677" s="4" t="s">
        <v>9</v>
      </c>
    </row>
    <row r="678" spans="1:9" x14ac:dyDescent="0.3">
      <c r="A678" s="3"/>
      <c r="B678" s="3"/>
      <c r="C678" s="3"/>
      <c r="D678" s="3"/>
      <c r="E678" s="3"/>
      <c r="F678" s="3"/>
      <c r="G678" s="3"/>
      <c r="H678" s="3"/>
      <c r="I678" s="3"/>
    </row>
    <row r="679" spans="1:9" x14ac:dyDescent="0.3">
      <c r="A679" s="3" t="s">
        <v>69</v>
      </c>
      <c r="B679" s="3">
        <v>560</v>
      </c>
      <c r="C679" s="3">
        <v>555</v>
      </c>
      <c r="D679" s="3">
        <v>610</v>
      </c>
      <c r="E679" s="3">
        <v>795</v>
      </c>
      <c r="F679" s="3">
        <v>895</v>
      </c>
      <c r="G679" s="3">
        <v>1015</v>
      </c>
      <c r="H679" s="3">
        <v>1090</v>
      </c>
      <c r="I679" s="3">
        <v>1155</v>
      </c>
    </row>
    <row r="680" spans="1:9" x14ac:dyDescent="0.3">
      <c r="A680" s="3" t="s">
        <v>70</v>
      </c>
      <c r="B680" s="3">
        <v>910</v>
      </c>
      <c r="C680" s="3">
        <v>890</v>
      </c>
      <c r="D680" s="3">
        <v>980</v>
      </c>
      <c r="E680" s="3">
        <v>1250</v>
      </c>
      <c r="F680" s="3">
        <v>1405</v>
      </c>
      <c r="G680" s="3">
        <v>1575</v>
      </c>
      <c r="H680" s="3">
        <v>1705</v>
      </c>
      <c r="I680" s="3">
        <v>1815</v>
      </c>
    </row>
    <row r="681" spans="1:9" x14ac:dyDescent="0.3">
      <c r="A681" s="3" t="s">
        <v>71</v>
      </c>
      <c r="B681" s="3">
        <v>485</v>
      </c>
      <c r="C681" s="3">
        <v>520</v>
      </c>
      <c r="D681" s="3">
        <v>520</v>
      </c>
      <c r="E681" s="3">
        <v>680</v>
      </c>
      <c r="F681" s="3">
        <v>830</v>
      </c>
      <c r="G681" s="3">
        <v>1065</v>
      </c>
      <c r="H681" s="3">
        <v>1285</v>
      </c>
      <c r="I681" s="3">
        <v>1375</v>
      </c>
    </row>
    <row r="682" spans="1:9" x14ac:dyDescent="0.3">
      <c r="A682" s="3" t="s">
        <v>72</v>
      </c>
      <c r="B682" s="3">
        <v>570</v>
      </c>
      <c r="C682" s="3">
        <v>565</v>
      </c>
      <c r="D682" s="3">
        <v>635</v>
      </c>
      <c r="E682" s="3">
        <v>790</v>
      </c>
      <c r="F682" s="3">
        <v>870</v>
      </c>
      <c r="G682" s="3">
        <v>955</v>
      </c>
      <c r="H682" s="3">
        <v>1015</v>
      </c>
      <c r="I682" s="3">
        <v>1040</v>
      </c>
    </row>
    <row r="683" spans="1:9" x14ac:dyDescent="0.3">
      <c r="A683" s="3" t="s">
        <v>73</v>
      </c>
      <c r="B683" s="3">
        <v>220</v>
      </c>
      <c r="C683" s="3">
        <v>210</v>
      </c>
      <c r="D683" s="3">
        <v>230</v>
      </c>
      <c r="E683" s="3">
        <v>285</v>
      </c>
      <c r="F683" s="3">
        <v>310</v>
      </c>
      <c r="G683" s="3">
        <v>340</v>
      </c>
      <c r="H683" s="3">
        <v>360</v>
      </c>
      <c r="I683" s="3">
        <v>370</v>
      </c>
    </row>
    <row r="684" spans="1:9" x14ac:dyDescent="0.3">
      <c r="A684" s="3" t="s">
        <v>74</v>
      </c>
      <c r="B684" s="3">
        <v>625</v>
      </c>
      <c r="C684" s="3">
        <v>640</v>
      </c>
      <c r="D684" s="3">
        <v>685</v>
      </c>
      <c r="E684" s="3">
        <v>870</v>
      </c>
      <c r="F684" s="3">
        <v>960</v>
      </c>
      <c r="G684" s="3">
        <v>1060</v>
      </c>
      <c r="H684" s="3">
        <v>1130</v>
      </c>
      <c r="I684" s="3">
        <v>1165</v>
      </c>
    </row>
    <row r="685" spans="1:9" x14ac:dyDescent="0.3">
      <c r="A685" s="3" t="s">
        <v>75</v>
      </c>
      <c r="B685" s="3">
        <v>1010</v>
      </c>
      <c r="C685" s="3">
        <v>915</v>
      </c>
      <c r="D685" s="3">
        <v>1225</v>
      </c>
      <c r="E685" s="3">
        <v>1610</v>
      </c>
      <c r="F685" s="3">
        <v>1825</v>
      </c>
      <c r="G685" s="3">
        <v>2075</v>
      </c>
      <c r="H685" s="3">
        <v>2270</v>
      </c>
      <c r="I685" s="3">
        <v>2555</v>
      </c>
    </row>
    <row r="686" spans="1:9" x14ac:dyDescent="0.3">
      <c r="A686" s="3" t="s">
        <v>76</v>
      </c>
      <c r="B686" s="3">
        <v>75</v>
      </c>
      <c r="C686" s="3">
        <v>75</v>
      </c>
      <c r="D686" s="3">
        <v>80</v>
      </c>
      <c r="E686" s="3">
        <v>100</v>
      </c>
      <c r="F686" s="3">
        <v>110</v>
      </c>
      <c r="G686" s="3">
        <v>125</v>
      </c>
      <c r="H686" s="3">
        <v>130</v>
      </c>
      <c r="I686" s="3">
        <v>135</v>
      </c>
    </row>
    <row r="687" spans="1:9" x14ac:dyDescent="0.3">
      <c r="A687" s="3" t="s">
        <v>77</v>
      </c>
      <c r="B687" s="3">
        <v>425</v>
      </c>
      <c r="C687" s="3">
        <v>440</v>
      </c>
      <c r="D687" s="3">
        <v>505</v>
      </c>
      <c r="E687" s="3">
        <v>650</v>
      </c>
      <c r="F687" s="3">
        <v>760</v>
      </c>
      <c r="G687" s="3">
        <v>890</v>
      </c>
      <c r="H687" s="3">
        <v>980</v>
      </c>
      <c r="I687" s="3">
        <v>1050</v>
      </c>
    </row>
    <row r="688" spans="1:9" x14ac:dyDescent="0.3">
      <c r="A688" s="3" t="s">
        <v>78</v>
      </c>
      <c r="B688" s="3">
        <v>1045</v>
      </c>
      <c r="C688" s="3">
        <v>1015</v>
      </c>
      <c r="D688" s="3">
        <v>1165</v>
      </c>
      <c r="E688" s="3">
        <v>2010</v>
      </c>
      <c r="F688" s="3">
        <v>2245</v>
      </c>
      <c r="G688" s="3">
        <v>2605</v>
      </c>
      <c r="H688" s="3">
        <v>2980</v>
      </c>
      <c r="I688" s="3">
        <v>3390</v>
      </c>
    </row>
    <row r="689" spans="1:9" x14ac:dyDescent="0.3">
      <c r="A689" s="3" t="s">
        <v>79</v>
      </c>
      <c r="B689" s="3">
        <v>1305</v>
      </c>
      <c r="C689" s="3">
        <v>1275</v>
      </c>
      <c r="D689" s="3">
        <v>1385</v>
      </c>
      <c r="E689" s="3">
        <v>1995</v>
      </c>
      <c r="F689" s="3">
        <v>2190</v>
      </c>
      <c r="G689" s="3">
        <v>2415</v>
      </c>
      <c r="H689" s="3">
        <v>2595</v>
      </c>
      <c r="I689" s="3">
        <v>2725</v>
      </c>
    </row>
    <row r="690" spans="1:9" x14ac:dyDescent="0.3">
      <c r="A690" s="3" t="s">
        <v>80</v>
      </c>
      <c r="B690" s="3">
        <v>12510</v>
      </c>
      <c r="C690" s="3">
        <v>12345</v>
      </c>
      <c r="D690" s="3">
        <v>13520</v>
      </c>
      <c r="E690" s="3">
        <v>17550</v>
      </c>
      <c r="F690" s="3">
        <v>20920</v>
      </c>
      <c r="G690" s="3">
        <v>24710</v>
      </c>
      <c r="H690" s="3">
        <v>28610</v>
      </c>
      <c r="I690" s="3">
        <v>32305</v>
      </c>
    </row>
    <row r="691" spans="1:9" x14ac:dyDescent="0.3">
      <c r="A691" s="3" t="s">
        <v>81</v>
      </c>
      <c r="B691" s="3">
        <v>1455</v>
      </c>
      <c r="C691" s="3">
        <v>1470</v>
      </c>
      <c r="D691" s="3">
        <v>1675</v>
      </c>
      <c r="E691" s="3">
        <v>2200</v>
      </c>
      <c r="F691" s="3">
        <v>2535</v>
      </c>
      <c r="G691" s="3">
        <v>2885</v>
      </c>
      <c r="H691" s="3">
        <v>3280</v>
      </c>
      <c r="I691" s="3">
        <v>3630</v>
      </c>
    </row>
    <row r="692" spans="1:9" x14ac:dyDescent="0.3">
      <c r="A692" s="3" t="s">
        <v>82</v>
      </c>
      <c r="B692" s="3">
        <v>725</v>
      </c>
      <c r="C692" s="3">
        <v>735</v>
      </c>
      <c r="D692" s="3">
        <v>770</v>
      </c>
      <c r="E692" s="3">
        <v>960</v>
      </c>
      <c r="F692" s="3">
        <v>1050</v>
      </c>
      <c r="G692" s="3">
        <v>1150</v>
      </c>
      <c r="H692" s="3">
        <v>1220</v>
      </c>
      <c r="I692" s="3">
        <v>1265</v>
      </c>
    </row>
    <row r="693" spans="1:9" x14ac:dyDescent="0.3">
      <c r="A693" s="3" t="s">
        <v>83</v>
      </c>
      <c r="B693" s="3">
        <v>2060</v>
      </c>
      <c r="C693" s="3">
        <v>1980</v>
      </c>
      <c r="D693" s="3">
        <v>2220</v>
      </c>
      <c r="E693" s="3">
        <v>2795</v>
      </c>
      <c r="F693" s="3">
        <v>3250</v>
      </c>
      <c r="G693" s="3">
        <v>3680</v>
      </c>
      <c r="H693" s="3">
        <v>4895</v>
      </c>
      <c r="I693" s="3">
        <v>5590</v>
      </c>
    </row>
    <row r="694" spans="1:9" x14ac:dyDescent="0.3">
      <c r="A694" s="3" t="s">
        <v>10</v>
      </c>
      <c r="B694" s="3">
        <v>1105</v>
      </c>
      <c r="C694" s="3">
        <v>1155</v>
      </c>
      <c r="D694" s="3">
        <v>1190</v>
      </c>
      <c r="E694" s="3">
        <v>1520</v>
      </c>
      <c r="F694" s="3">
        <v>1710</v>
      </c>
      <c r="G694" s="3">
        <v>1965</v>
      </c>
      <c r="H694" s="3">
        <v>2180</v>
      </c>
      <c r="I694" s="3">
        <v>2440</v>
      </c>
    </row>
    <row r="695" spans="1:9" x14ac:dyDescent="0.3">
      <c r="A695" s="5" t="s">
        <v>84</v>
      </c>
      <c r="B695" s="4">
        <v>25085</v>
      </c>
      <c r="C695" s="4">
        <v>24785</v>
      </c>
      <c r="D695" s="4">
        <v>27400</v>
      </c>
      <c r="E695" s="4">
        <v>36065</v>
      </c>
      <c r="F695" s="4">
        <v>41865</v>
      </c>
      <c r="G695" s="4">
        <v>48510</v>
      </c>
      <c r="H695" s="4">
        <v>55735</v>
      </c>
      <c r="I695" s="4">
        <v>62010</v>
      </c>
    </row>
    <row r="696" spans="1:9" x14ac:dyDescent="0.3">
      <c r="A696" s="6" t="s">
        <v>11</v>
      </c>
    </row>
    <row r="697" spans="1:9" x14ac:dyDescent="0.3">
      <c r="A697" s="6" t="s">
        <v>12</v>
      </c>
    </row>
    <row r="698" spans="1:9" x14ac:dyDescent="0.3">
      <c r="A698" s="6" t="s">
        <v>13</v>
      </c>
    </row>
    <row r="701" spans="1:9" ht="15.6" x14ac:dyDescent="0.3">
      <c r="A701" s="1" t="s">
        <v>41</v>
      </c>
      <c r="I701" s="2" t="s">
        <v>1</v>
      </c>
    </row>
    <row r="702" spans="1:9" x14ac:dyDescent="0.3">
      <c r="A702" s="3"/>
      <c r="B702" s="4" t="s">
        <v>2</v>
      </c>
      <c r="C702" s="4" t="s">
        <v>3</v>
      </c>
      <c r="D702" s="4" t="s">
        <v>4</v>
      </c>
      <c r="E702" s="4" t="s">
        <v>5</v>
      </c>
      <c r="F702" s="4" t="s">
        <v>6</v>
      </c>
      <c r="G702" s="4" t="s">
        <v>7</v>
      </c>
      <c r="H702" s="4" t="s">
        <v>8</v>
      </c>
      <c r="I702" s="4" t="s">
        <v>9</v>
      </c>
    </row>
    <row r="703" spans="1:9" x14ac:dyDescent="0.3">
      <c r="A703" s="3"/>
      <c r="B703" s="3"/>
      <c r="C703" s="3"/>
      <c r="D703" s="3"/>
      <c r="E703" s="3"/>
      <c r="F703" s="3"/>
      <c r="G703" s="3"/>
      <c r="H703" s="3"/>
      <c r="I703" s="3"/>
    </row>
    <row r="704" spans="1:9" x14ac:dyDescent="0.3">
      <c r="A704" s="3" t="s">
        <v>69</v>
      </c>
      <c r="B704" s="3">
        <v>465</v>
      </c>
      <c r="C704" s="3">
        <v>460</v>
      </c>
      <c r="D704" s="3">
        <v>460</v>
      </c>
      <c r="E704" s="3">
        <v>560</v>
      </c>
      <c r="F704" s="3">
        <v>740</v>
      </c>
      <c r="G704" s="3">
        <v>865</v>
      </c>
      <c r="H704" s="3">
        <v>995</v>
      </c>
      <c r="I704" s="3">
        <v>1110</v>
      </c>
    </row>
    <row r="705" spans="1:9" x14ac:dyDescent="0.3">
      <c r="A705" s="3" t="s">
        <v>70</v>
      </c>
      <c r="B705" s="3">
        <v>735</v>
      </c>
      <c r="C705" s="3">
        <v>720</v>
      </c>
      <c r="D705" s="3">
        <v>720</v>
      </c>
      <c r="E705" s="3">
        <v>865</v>
      </c>
      <c r="F705" s="3">
        <v>1135</v>
      </c>
      <c r="G705" s="3">
        <v>1315</v>
      </c>
      <c r="H705" s="3">
        <v>1520</v>
      </c>
      <c r="I705" s="3">
        <v>1705</v>
      </c>
    </row>
    <row r="706" spans="1:9" x14ac:dyDescent="0.3">
      <c r="A706" s="3" t="s">
        <v>71</v>
      </c>
      <c r="B706" s="3">
        <v>375</v>
      </c>
      <c r="C706" s="3">
        <v>405</v>
      </c>
      <c r="D706" s="3">
        <v>365</v>
      </c>
      <c r="E706" s="3">
        <v>450</v>
      </c>
      <c r="F706" s="3">
        <v>640</v>
      </c>
      <c r="G706" s="3">
        <v>850</v>
      </c>
      <c r="H706" s="3">
        <v>1090</v>
      </c>
      <c r="I706" s="3">
        <v>1235</v>
      </c>
    </row>
    <row r="707" spans="1:9" x14ac:dyDescent="0.3">
      <c r="A707" s="3" t="s">
        <v>72</v>
      </c>
      <c r="B707" s="3">
        <v>540</v>
      </c>
      <c r="C707" s="3">
        <v>535</v>
      </c>
      <c r="D707" s="3">
        <v>540</v>
      </c>
      <c r="E707" s="3">
        <v>635</v>
      </c>
      <c r="F707" s="3">
        <v>820</v>
      </c>
      <c r="G707" s="3">
        <v>925</v>
      </c>
      <c r="H707" s="3">
        <v>1055</v>
      </c>
      <c r="I707" s="3">
        <v>1135</v>
      </c>
    </row>
    <row r="708" spans="1:9" x14ac:dyDescent="0.3">
      <c r="A708" s="3" t="s">
        <v>73</v>
      </c>
      <c r="B708" s="3">
        <v>145</v>
      </c>
      <c r="C708" s="3">
        <v>140</v>
      </c>
      <c r="D708" s="3">
        <v>140</v>
      </c>
      <c r="E708" s="3">
        <v>160</v>
      </c>
      <c r="F708" s="3">
        <v>205</v>
      </c>
      <c r="G708" s="3">
        <v>230</v>
      </c>
      <c r="H708" s="3">
        <v>260</v>
      </c>
      <c r="I708" s="3">
        <v>285</v>
      </c>
    </row>
    <row r="709" spans="1:9" x14ac:dyDescent="0.3">
      <c r="A709" s="3" t="s">
        <v>74</v>
      </c>
      <c r="B709" s="3">
        <v>475</v>
      </c>
      <c r="C709" s="3">
        <v>485</v>
      </c>
      <c r="D709" s="3">
        <v>470</v>
      </c>
      <c r="E709" s="3">
        <v>560</v>
      </c>
      <c r="F709" s="3">
        <v>725</v>
      </c>
      <c r="G709" s="3">
        <v>825</v>
      </c>
      <c r="H709" s="3">
        <v>935</v>
      </c>
      <c r="I709" s="3">
        <v>1020</v>
      </c>
    </row>
    <row r="710" spans="1:9" x14ac:dyDescent="0.3">
      <c r="A710" s="3" t="s">
        <v>75</v>
      </c>
      <c r="B710" s="3">
        <v>740</v>
      </c>
      <c r="C710" s="3">
        <v>670</v>
      </c>
      <c r="D710" s="3">
        <v>815</v>
      </c>
      <c r="E710" s="3">
        <v>1010</v>
      </c>
      <c r="F710" s="3">
        <v>1340</v>
      </c>
      <c r="G710" s="3">
        <v>1570</v>
      </c>
      <c r="H710" s="3">
        <v>1830</v>
      </c>
      <c r="I710" s="3">
        <v>2175</v>
      </c>
    </row>
    <row r="711" spans="1:9" x14ac:dyDescent="0.3">
      <c r="A711" s="3" t="s">
        <v>76</v>
      </c>
      <c r="B711" s="3">
        <v>60</v>
      </c>
      <c r="C711" s="3">
        <v>60</v>
      </c>
      <c r="D711" s="3">
        <v>55</v>
      </c>
      <c r="E711" s="3">
        <v>70</v>
      </c>
      <c r="F711" s="3">
        <v>90</v>
      </c>
      <c r="G711" s="3">
        <v>100</v>
      </c>
      <c r="H711" s="3">
        <v>115</v>
      </c>
      <c r="I711" s="3">
        <v>125</v>
      </c>
    </row>
    <row r="712" spans="1:9" x14ac:dyDescent="0.3">
      <c r="A712" s="3" t="s">
        <v>77</v>
      </c>
      <c r="B712" s="3">
        <v>290</v>
      </c>
      <c r="C712" s="3">
        <v>300</v>
      </c>
      <c r="D712" s="3">
        <v>315</v>
      </c>
      <c r="E712" s="3">
        <v>380</v>
      </c>
      <c r="F712" s="3">
        <v>520</v>
      </c>
      <c r="G712" s="3">
        <v>625</v>
      </c>
      <c r="H712" s="3">
        <v>735</v>
      </c>
      <c r="I712" s="3">
        <v>830</v>
      </c>
    </row>
    <row r="713" spans="1:9" x14ac:dyDescent="0.3">
      <c r="A713" s="3" t="s">
        <v>78</v>
      </c>
      <c r="B713" s="3">
        <v>790</v>
      </c>
      <c r="C713" s="3">
        <v>765</v>
      </c>
      <c r="D713" s="3">
        <v>800</v>
      </c>
      <c r="E713" s="3">
        <v>1300</v>
      </c>
      <c r="F713" s="3">
        <v>1695</v>
      </c>
      <c r="G713" s="3">
        <v>2025</v>
      </c>
      <c r="H713" s="3">
        <v>2470</v>
      </c>
      <c r="I713" s="3">
        <v>2965</v>
      </c>
    </row>
    <row r="714" spans="1:9" x14ac:dyDescent="0.3">
      <c r="A714" s="3" t="s">
        <v>79</v>
      </c>
      <c r="B714" s="3">
        <v>1105</v>
      </c>
      <c r="C714" s="3">
        <v>1085</v>
      </c>
      <c r="D714" s="3">
        <v>1065</v>
      </c>
      <c r="E714" s="3">
        <v>1450</v>
      </c>
      <c r="F714" s="3">
        <v>1855</v>
      </c>
      <c r="G714" s="3">
        <v>2115</v>
      </c>
      <c r="H714" s="3">
        <v>2425</v>
      </c>
      <c r="I714" s="3">
        <v>2685</v>
      </c>
    </row>
    <row r="715" spans="1:9" x14ac:dyDescent="0.3">
      <c r="A715" s="3" t="s">
        <v>80</v>
      </c>
      <c r="B715" s="3">
        <v>9710</v>
      </c>
      <c r="C715" s="3">
        <v>9585</v>
      </c>
      <c r="D715" s="3">
        <v>9530</v>
      </c>
      <c r="E715" s="3">
        <v>11655</v>
      </c>
      <c r="F715" s="3">
        <v>16235</v>
      </c>
      <c r="G715" s="3">
        <v>19780</v>
      </c>
      <c r="H715" s="3">
        <v>24415</v>
      </c>
      <c r="I715" s="3">
        <v>29095</v>
      </c>
    </row>
    <row r="716" spans="1:9" x14ac:dyDescent="0.3">
      <c r="A716" s="3" t="s">
        <v>81</v>
      </c>
      <c r="B716" s="3">
        <v>1200</v>
      </c>
      <c r="C716" s="3">
        <v>1215</v>
      </c>
      <c r="D716" s="3">
        <v>1255</v>
      </c>
      <c r="E716" s="3">
        <v>1555</v>
      </c>
      <c r="F716" s="3">
        <v>2095</v>
      </c>
      <c r="G716" s="3">
        <v>2455</v>
      </c>
      <c r="H716" s="3">
        <v>2975</v>
      </c>
      <c r="I716" s="3">
        <v>3475</v>
      </c>
    </row>
    <row r="717" spans="1:9" x14ac:dyDescent="0.3">
      <c r="A717" s="3" t="s">
        <v>82</v>
      </c>
      <c r="B717" s="3">
        <v>580</v>
      </c>
      <c r="C717" s="3">
        <v>590</v>
      </c>
      <c r="D717" s="3">
        <v>560</v>
      </c>
      <c r="E717" s="3">
        <v>660</v>
      </c>
      <c r="F717" s="3">
        <v>840</v>
      </c>
      <c r="G717" s="3">
        <v>950</v>
      </c>
      <c r="H717" s="3">
        <v>1075</v>
      </c>
      <c r="I717" s="3">
        <v>1175</v>
      </c>
    </row>
    <row r="718" spans="1:9" x14ac:dyDescent="0.3">
      <c r="A718" s="3" t="s">
        <v>83</v>
      </c>
      <c r="B718" s="3">
        <v>1715</v>
      </c>
      <c r="C718" s="3">
        <v>1645</v>
      </c>
      <c r="D718" s="3">
        <v>1680</v>
      </c>
      <c r="E718" s="3">
        <v>1990</v>
      </c>
      <c r="F718" s="3">
        <v>2705</v>
      </c>
      <c r="G718" s="3">
        <v>3160</v>
      </c>
      <c r="H718" s="3">
        <v>4485</v>
      </c>
      <c r="I718" s="3">
        <v>5400</v>
      </c>
    </row>
    <row r="719" spans="1:9" x14ac:dyDescent="0.3">
      <c r="A719" s="3" t="s">
        <v>10</v>
      </c>
      <c r="B719" s="3">
        <v>835</v>
      </c>
      <c r="C719" s="3">
        <v>870</v>
      </c>
      <c r="D719" s="3">
        <v>815</v>
      </c>
      <c r="E719" s="3">
        <v>980</v>
      </c>
      <c r="F719" s="3">
        <v>1290</v>
      </c>
      <c r="G719" s="3">
        <v>1530</v>
      </c>
      <c r="H719" s="3">
        <v>1810</v>
      </c>
      <c r="I719" s="3">
        <v>2135</v>
      </c>
    </row>
    <row r="720" spans="1:9" x14ac:dyDescent="0.3">
      <c r="A720" s="5" t="s">
        <v>84</v>
      </c>
      <c r="B720" s="4">
        <v>19750</v>
      </c>
      <c r="C720" s="4">
        <v>19515</v>
      </c>
      <c r="D720" s="4">
        <v>19590</v>
      </c>
      <c r="E720" s="4">
        <v>24285</v>
      </c>
      <c r="F720" s="4">
        <v>32925</v>
      </c>
      <c r="G720" s="4">
        <v>39325</v>
      </c>
      <c r="H720" s="4">
        <v>48175</v>
      </c>
      <c r="I720" s="4">
        <v>56545</v>
      </c>
    </row>
    <row r="721" spans="1:9" x14ac:dyDescent="0.3">
      <c r="A721" s="6" t="s">
        <v>11</v>
      </c>
    </row>
    <row r="722" spans="1:9" x14ac:dyDescent="0.3">
      <c r="A722" s="6" t="s">
        <v>12</v>
      </c>
    </row>
    <row r="723" spans="1:9" x14ac:dyDescent="0.3">
      <c r="A723" s="6" t="s">
        <v>13</v>
      </c>
    </row>
    <row r="726" spans="1:9" ht="15.6" x14ac:dyDescent="0.3">
      <c r="A726" s="1" t="s">
        <v>42</v>
      </c>
      <c r="I726" s="2" t="s">
        <v>1</v>
      </c>
    </row>
    <row r="727" spans="1:9" x14ac:dyDescent="0.3">
      <c r="A727" s="3"/>
      <c r="B727" s="4" t="s">
        <v>2</v>
      </c>
      <c r="C727" s="4" t="s">
        <v>3</v>
      </c>
      <c r="D727" s="4" t="s">
        <v>4</v>
      </c>
      <c r="E727" s="4" t="s">
        <v>5</v>
      </c>
      <c r="F727" s="4" t="s">
        <v>6</v>
      </c>
      <c r="G727" s="4" t="s">
        <v>7</v>
      </c>
      <c r="H727" s="4" t="s">
        <v>8</v>
      </c>
      <c r="I727" s="4" t="s">
        <v>9</v>
      </c>
    </row>
    <row r="728" spans="1:9" x14ac:dyDescent="0.3">
      <c r="A728" s="3"/>
      <c r="B728" s="3"/>
      <c r="C728" s="3"/>
      <c r="D728" s="3"/>
      <c r="E728" s="3"/>
      <c r="F728" s="3"/>
      <c r="G728" s="3"/>
      <c r="H728" s="3"/>
      <c r="I728" s="3"/>
    </row>
    <row r="729" spans="1:9" x14ac:dyDescent="0.3">
      <c r="A729" s="3" t="s">
        <v>69</v>
      </c>
      <c r="B729" s="3">
        <v>400</v>
      </c>
      <c r="C729" s="3">
        <v>395</v>
      </c>
      <c r="D729" s="3">
        <v>345</v>
      </c>
      <c r="E729" s="3">
        <v>390</v>
      </c>
      <c r="F729" s="3">
        <v>485</v>
      </c>
      <c r="G729" s="3">
        <v>665</v>
      </c>
      <c r="H729" s="3">
        <v>790</v>
      </c>
      <c r="I729" s="3">
        <v>945</v>
      </c>
    </row>
    <row r="730" spans="1:9" x14ac:dyDescent="0.3">
      <c r="A730" s="3" t="s">
        <v>70</v>
      </c>
      <c r="B730" s="3">
        <v>610</v>
      </c>
      <c r="C730" s="3">
        <v>595</v>
      </c>
      <c r="D730" s="3">
        <v>525</v>
      </c>
      <c r="E730" s="3">
        <v>575</v>
      </c>
      <c r="F730" s="3">
        <v>715</v>
      </c>
      <c r="G730" s="3">
        <v>970</v>
      </c>
      <c r="H730" s="3">
        <v>1160</v>
      </c>
      <c r="I730" s="3">
        <v>1395</v>
      </c>
    </row>
    <row r="731" spans="1:9" x14ac:dyDescent="0.3">
      <c r="A731" s="3" t="s">
        <v>71</v>
      </c>
      <c r="B731" s="3">
        <v>325</v>
      </c>
      <c r="C731" s="3">
        <v>350</v>
      </c>
      <c r="D731" s="3">
        <v>275</v>
      </c>
      <c r="E731" s="3">
        <v>315</v>
      </c>
      <c r="F731" s="3">
        <v>420</v>
      </c>
      <c r="G731" s="3">
        <v>655</v>
      </c>
      <c r="H731" s="3">
        <v>870</v>
      </c>
      <c r="I731" s="3">
        <v>1055</v>
      </c>
    </row>
    <row r="732" spans="1:9" x14ac:dyDescent="0.3">
      <c r="A732" s="3" t="s">
        <v>72</v>
      </c>
      <c r="B732" s="3">
        <v>520</v>
      </c>
      <c r="C732" s="3">
        <v>515</v>
      </c>
      <c r="D732" s="3">
        <v>460</v>
      </c>
      <c r="E732" s="3">
        <v>495</v>
      </c>
      <c r="F732" s="3">
        <v>600</v>
      </c>
      <c r="G732" s="3">
        <v>800</v>
      </c>
      <c r="H732" s="3">
        <v>940</v>
      </c>
      <c r="I732" s="3">
        <v>1085</v>
      </c>
    </row>
    <row r="733" spans="1:9" x14ac:dyDescent="0.3">
      <c r="A733" s="3" t="s">
        <v>73</v>
      </c>
      <c r="B733" s="3">
        <v>120</v>
      </c>
      <c r="C733" s="3">
        <v>115</v>
      </c>
      <c r="D733" s="3">
        <v>100</v>
      </c>
      <c r="E733" s="3">
        <v>110</v>
      </c>
      <c r="F733" s="3">
        <v>130</v>
      </c>
      <c r="G733" s="3">
        <v>170</v>
      </c>
      <c r="H733" s="3">
        <v>200</v>
      </c>
      <c r="I733" s="3">
        <v>235</v>
      </c>
    </row>
    <row r="734" spans="1:9" x14ac:dyDescent="0.3">
      <c r="A734" s="3" t="s">
        <v>74</v>
      </c>
      <c r="B734" s="3">
        <v>460</v>
      </c>
      <c r="C734" s="3">
        <v>470</v>
      </c>
      <c r="D734" s="3">
        <v>400</v>
      </c>
      <c r="E734" s="3">
        <v>435</v>
      </c>
      <c r="F734" s="3">
        <v>535</v>
      </c>
      <c r="G734" s="3">
        <v>710</v>
      </c>
      <c r="H734" s="3">
        <v>835</v>
      </c>
      <c r="I734" s="3">
        <v>975</v>
      </c>
    </row>
    <row r="735" spans="1:9" x14ac:dyDescent="0.3">
      <c r="A735" s="3" t="s">
        <v>75</v>
      </c>
      <c r="B735" s="3">
        <v>520</v>
      </c>
      <c r="C735" s="3">
        <v>470</v>
      </c>
      <c r="D735" s="3">
        <v>505</v>
      </c>
      <c r="E735" s="3">
        <v>570</v>
      </c>
      <c r="F735" s="3">
        <v>715</v>
      </c>
      <c r="G735" s="3">
        <v>985</v>
      </c>
      <c r="H735" s="3">
        <v>1190</v>
      </c>
      <c r="I735" s="3">
        <v>1515</v>
      </c>
    </row>
    <row r="736" spans="1:9" x14ac:dyDescent="0.3">
      <c r="A736" s="3" t="s">
        <v>76</v>
      </c>
      <c r="B736" s="3">
        <v>45</v>
      </c>
      <c r="C736" s="3">
        <v>45</v>
      </c>
      <c r="D736" s="3">
        <v>40</v>
      </c>
      <c r="E736" s="3">
        <v>45</v>
      </c>
      <c r="F736" s="3">
        <v>55</v>
      </c>
      <c r="G736" s="3">
        <v>70</v>
      </c>
      <c r="H736" s="3">
        <v>85</v>
      </c>
      <c r="I736" s="3">
        <v>100</v>
      </c>
    </row>
    <row r="737" spans="1:9" x14ac:dyDescent="0.3">
      <c r="A737" s="3" t="s">
        <v>77</v>
      </c>
      <c r="B737" s="3">
        <v>255</v>
      </c>
      <c r="C737" s="3">
        <v>260</v>
      </c>
      <c r="D737" s="3">
        <v>240</v>
      </c>
      <c r="E737" s="3">
        <v>265</v>
      </c>
      <c r="F737" s="3">
        <v>345</v>
      </c>
      <c r="G737" s="3">
        <v>485</v>
      </c>
      <c r="H737" s="3">
        <v>590</v>
      </c>
      <c r="I737" s="3">
        <v>710</v>
      </c>
    </row>
    <row r="738" spans="1:9" x14ac:dyDescent="0.3">
      <c r="A738" s="3" t="s">
        <v>78</v>
      </c>
      <c r="B738" s="3">
        <v>725</v>
      </c>
      <c r="C738" s="3">
        <v>705</v>
      </c>
      <c r="D738" s="3">
        <v>640</v>
      </c>
      <c r="E738" s="3">
        <v>960</v>
      </c>
      <c r="F738" s="3">
        <v>1185</v>
      </c>
      <c r="G738" s="3">
        <v>1660</v>
      </c>
      <c r="H738" s="3">
        <v>2095</v>
      </c>
      <c r="I738" s="3">
        <v>2690</v>
      </c>
    </row>
    <row r="739" spans="1:9" x14ac:dyDescent="0.3">
      <c r="A739" s="3" t="s">
        <v>79</v>
      </c>
      <c r="B739" s="3">
        <v>1060</v>
      </c>
      <c r="C739" s="3">
        <v>1040</v>
      </c>
      <c r="D739" s="3">
        <v>890</v>
      </c>
      <c r="E739" s="3">
        <v>1115</v>
      </c>
      <c r="F739" s="3">
        <v>1350</v>
      </c>
      <c r="G739" s="3">
        <v>1805</v>
      </c>
      <c r="H739" s="3">
        <v>2140</v>
      </c>
      <c r="I739" s="3">
        <v>2535</v>
      </c>
    </row>
    <row r="740" spans="1:9" x14ac:dyDescent="0.3">
      <c r="A740" s="3" t="s">
        <v>80</v>
      </c>
      <c r="B740" s="3">
        <v>7320</v>
      </c>
      <c r="C740" s="3">
        <v>7220</v>
      </c>
      <c r="D740" s="3">
        <v>6275</v>
      </c>
      <c r="E740" s="3">
        <v>7045</v>
      </c>
      <c r="F740" s="3">
        <v>9290</v>
      </c>
      <c r="G740" s="3">
        <v>13265</v>
      </c>
      <c r="H740" s="3">
        <v>16950</v>
      </c>
      <c r="I740" s="3">
        <v>21610</v>
      </c>
    </row>
    <row r="741" spans="1:9" x14ac:dyDescent="0.3">
      <c r="A741" s="3" t="s">
        <v>81</v>
      </c>
      <c r="B741" s="3">
        <v>1045</v>
      </c>
      <c r="C741" s="3">
        <v>1055</v>
      </c>
      <c r="D741" s="3">
        <v>955</v>
      </c>
      <c r="E741" s="3">
        <v>1085</v>
      </c>
      <c r="F741" s="3">
        <v>1385</v>
      </c>
      <c r="G741" s="3">
        <v>1900</v>
      </c>
      <c r="H741" s="3">
        <v>2385</v>
      </c>
      <c r="I741" s="3">
        <v>2980</v>
      </c>
    </row>
    <row r="742" spans="1:9" x14ac:dyDescent="0.3">
      <c r="A742" s="3" t="s">
        <v>82</v>
      </c>
      <c r="B742" s="3">
        <v>520</v>
      </c>
      <c r="C742" s="3">
        <v>525</v>
      </c>
      <c r="D742" s="3">
        <v>440</v>
      </c>
      <c r="E742" s="3">
        <v>475</v>
      </c>
      <c r="F742" s="3">
        <v>570</v>
      </c>
      <c r="G742" s="3">
        <v>760</v>
      </c>
      <c r="H742" s="3">
        <v>890</v>
      </c>
      <c r="I742" s="3">
        <v>1040</v>
      </c>
    </row>
    <row r="743" spans="1:9" x14ac:dyDescent="0.3">
      <c r="A743" s="3" t="s">
        <v>83</v>
      </c>
      <c r="B743" s="3">
        <v>1340</v>
      </c>
      <c r="C743" s="3">
        <v>1285</v>
      </c>
      <c r="D743" s="3">
        <v>1145</v>
      </c>
      <c r="E743" s="3">
        <v>1245</v>
      </c>
      <c r="F743" s="3">
        <v>1605</v>
      </c>
      <c r="G743" s="3">
        <v>2195</v>
      </c>
      <c r="H743" s="3">
        <v>3220</v>
      </c>
      <c r="I743" s="3">
        <v>4150</v>
      </c>
    </row>
    <row r="744" spans="1:9" x14ac:dyDescent="0.3">
      <c r="A744" s="3" t="s">
        <v>10</v>
      </c>
      <c r="B744" s="3">
        <v>635</v>
      </c>
      <c r="C744" s="3">
        <v>660</v>
      </c>
      <c r="D744" s="3">
        <v>540</v>
      </c>
      <c r="E744" s="3">
        <v>600</v>
      </c>
      <c r="F744" s="3">
        <v>745</v>
      </c>
      <c r="G744" s="3">
        <v>1035</v>
      </c>
      <c r="H744" s="3">
        <v>1265</v>
      </c>
      <c r="I744" s="3">
        <v>1600</v>
      </c>
    </row>
    <row r="745" spans="1:9" x14ac:dyDescent="0.3">
      <c r="A745" s="5" t="s">
        <v>84</v>
      </c>
      <c r="B745" s="4">
        <v>15900</v>
      </c>
      <c r="C745" s="4">
        <v>15710</v>
      </c>
      <c r="D745" s="4">
        <v>13770</v>
      </c>
      <c r="E745" s="4">
        <v>15710</v>
      </c>
      <c r="F745" s="4">
        <v>20130</v>
      </c>
      <c r="G745" s="4">
        <v>28125</v>
      </c>
      <c r="H745" s="4">
        <v>35595</v>
      </c>
      <c r="I745" s="4">
        <v>44605</v>
      </c>
    </row>
    <row r="746" spans="1:9" x14ac:dyDescent="0.3">
      <c r="A746" s="6" t="s">
        <v>11</v>
      </c>
    </row>
    <row r="747" spans="1:9" x14ac:dyDescent="0.3">
      <c r="A747" s="6" t="s">
        <v>12</v>
      </c>
    </row>
    <row r="748" spans="1:9" x14ac:dyDescent="0.3">
      <c r="A748" s="6" t="s">
        <v>13</v>
      </c>
    </row>
    <row r="751" spans="1:9" ht="15.6" x14ac:dyDescent="0.3">
      <c r="A751" s="1" t="s">
        <v>43</v>
      </c>
      <c r="I751" s="2" t="s">
        <v>1</v>
      </c>
    </row>
    <row r="752" spans="1:9" x14ac:dyDescent="0.3">
      <c r="A752" s="3"/>
      <c r="B752" s="4" t="s">
        <v>2</v>
      </c>
      <c r="C752" s="4" t="s">
        <v>3</v>
      </c>
      <c r="D752" s="4" t="s">
        <v>4</v>
      </c>
      <c r="E752" s="4" t="s">
        <v>5</v>
      </c>
      <c r="F752" s="4" t="s">
        <v>6</v>
      </c>
      <c r="G752" s="4" t="s">
        <v>7</v>
      </c>
      <c r="H752" s="4" t="s">
        <v>8</v>
      </c>
      <c r="I752" s="4" t="s">
        <v>9</v>
      </c>
    </row>
    <row r="753" spans="1:9" x14ac:dyDescent="0.3">
      <c r="A753" s="3"/>
      <c r="B753" s="3"/>
      <c r="C753" s="3"/>
      <c r="D753" s="3"/>
      <c r="E753" s="3"/>
      <c r="F753" s="3"/>
      <c r="G753" s="3"/>
      <c r="H753" s="3"/>
      <c r="I753" s="3"/>
    </row>
    <row r="754" spans="1:9" x14ac:dyDescent="0.3">
      <c r="A754" s="3" t="s">
        <v>69</v>
      </c>
      <c r="B754" s="3">
        <v>490</v>
      </c>
      <c r="C754" s="3">
        <v>485</v>
      </c>
      <c r="D754" s="3">
        <v>490</v>
      </c>
      <c r="E754" s="3">
        <v>520</v>
      </c>
      <c r="F754" s="3">
        <v>575</v>
      </c>
      <c r="G754" s="3">
        <v>715</v>
      </c>
      <c r="H754" s="3">
        <v>975</v>
      </c>
      <c r="I754" s="3">
        <v>1300</v>
      </c>
    </row>
    <row r="755" spans="1:9" x14ac:dyDescent="0.3">
      <c r="A755" s="3" t="s">
        <v>70</v>
      </c>
      <c r="B755" s="3">
        <v>845</v>
      </c>
      <c r="C755" s="3">
        <v>830</v>
      </c>
      <c r="D755" s="3">
        <v>840</v>
      </c>
      <c r="E755" s="3">
        <v>875</v>
      </c>
      <c r="F755" s="3">
        <v>965</v>
      </c>
      <c r="G755" s="3">
        <v>1185</v>
      </c>
      <c r="H755" s="3">
        <v>1630</v>
      </c>
      <c r="I755" s="3">
        <v>2180</v>
      </c>
    </row>
    <row r="756" spans="1:9" x14ac:dyDescent="0.3">
      <c r="A756" s="3" t="s">
        <v>71</v>
      </c>
      <c r="B756" s="3">
        <v>310</v>
      </c>
      <c r="C756" s="3">
        <v>335</v>
      </c>
      <c r="D756" s="3">
        <v>305</v>
      </c>
      <c r="E756" s="3">
        <v>325</v>
      </c>
      <c r="F756" s="3">
        <v>390</v>
      </c>
      <c r="G756" s="3">
        <v>550</v>
      </c>
      <c r="H756" s="3">
        <v>845</v>
      </c>
      <c r="I756" s="3">
        <v>1135</v>
      </c>
    </row>
    <row r="757" spans="1:9" x14ac:dyDescent="0.3">
      <c r="A757" s="3" t="s">
        <v>72</v>
      </c>
      <c r="B757" s="3">
        <v>700</v>
      </c>
      <c r="C757" s="3">
        <v>690</v>
      </c>
      <c r="D757" s="3">
        <v>710</v>
      </c>
      <c r="E757" s="3">
        <v>725</v>
      </c>
      <c r="F757" s="3">
        <v>780</v>
      </c>
      <c r="G757" s="3">
        <v>945</v>
      </c>
      <c r="H757" s="3">
        <v>1270</v>
      </c>
      <c r="I757" s="3">
        <v>1635</v>
      </c>
    </row>
    <row r="758" spans="1:9" x14ac:dyDescent="0.3">
      <c r="A758" s="3" t="s">
        <v>73</v>
      </c>
      <c r="B758" s="3">
        <v>125</v>
      </c>
      <c r="C758" s="3">
        <v>120</v>
      </c>
      <c r="D758" s="3">
        <v>120</v>
      </c>
      <c r="E758" s="3">
        <v>120</v>
      </c>
      <c r="F758" s="3">
        <v>130</v>
      </c>
      <c r="G758" s="3">
        <v>155</v>
      </c>
      <c r="H758" s="3">
        <v>210</v>
      </c>
      <c r="I758" s="3">
        <v>270</v>
      </c>
    </row>
    <row r="759" spans="1:9" x14ac:dyDescent="0.3">
      <c r="A759" s="3" t="s">
        <v>74</v>
      </c>
      <c r="B759" s="3">
        <v>625</v>
      </c>
      <c r="C759" s="3">
        <v>640</v>
      </c>
      <c r="D759" s="3">
        <v>630</v>
      </c>
      <c r="E759" s="3">
        <v>650</v>
      </c>
      <c r="F759" s="3">
        <v>705</v>
      </c>
      <c r="G759" s="3">
        <v>855</v>
      </c>
      <c r="H759" s="3">
        <v>1155</v>
      </c>
      <c r="I759" s="3">
        <v>1500</v>
      </c>
    </row>
    <row r="760" spans="1:9" x14ac:dyDescent="0.3">
      <c r="A760" s="3" t="s">
        <v>75</v>
      </c>
      <c r="B760" s="3">
        <v>390</v>
      </c>
      <c r="C760" s="3">
        <v>350</v>
      </c>
      <c r="D760" s="3">
        <v>435</v>
      </c>
      <c r="E760" s="3">
        <v>465</v>
      </c>
      <c r="F760" s="3">
        <v>515</v>
      </c>
      <c r="G760" s="3">
        <v>645</v>
      </c>
      <c r="H760" s="3">
        <v>895</v>
      </c>
      <c r="I760" s="3">
        <v>1270</v>
      </c>
    </row>
    <row r="761" spans="1:9" x14ac:dyDescent="0.3">
      <c r="A761" s="3" t="s">
        <v>76</v>
      </c>
      <c r="B761" s="3">
        <v>40</v>
      </c>
      <c r="C761" s="3">
        <v>40</v>
      </c>
      <c r="D761" s="3">
        <v>40</v>
      </c>
      <c r="E761" s="3">
        <v>40</v>
      </c>
      <c r="F761" s="3">
        <v>45</v>
      </c>
      <c r="G761" s="3">
        <v>55</v>
      </c>
      <c r="H761" s="3">
        <v>75</v>
      </c>
      <c r="I761" s="3">
        <v>95</v>
      </c>
    </row>
    <row r="762" spans="1:9" x14ac:dyDescent="0.3">
      <c r="A762" s="3" t="s">
        <v>77</v>
      </c>
      <c r="B762" s="3">
        <v>325</v>
      </c>
      <c r="C762" s="3">
        <v>330</v>
      </c>
      <c r="D762" s="3">
        <v>350</v>
      </c>
      <c r="E762" s="3">
        <v>370</v>
      </c>
      <c r="F762" s="3">
        <v>425</v>
      </c>
      <c r="G762" s="3">
        <v>545</v>
      </c>
      <c r="H762" s="3">
        <v>760</v>
      </c>
      <c r="I762" s="3">
        <v>1025</v>
      </c>
    </row>
    <row r="763" spans="1:9" x14ac:dyDescent="0.3">
      <c r="A763" s="3" t="s">
        <v>78</v>
      </c>
      <c r="B763" s="3">
        <v>780</v>
      </c>
      <c r="C763" s="3">
        <v>755</v>
      </c>
      <c r="D763" s="3">
        <v>800</v>
      </c>
      <c r="E763" s="3">
        <v>1125</v>
      </c>
      <c r="F763" s="3">
        <v>1235</v>
      </c>
      <c r="G763" s="3">
        <v>1575</v>
      </c>
      <c r="H763" s="3">
        <v>2280</v>
      </c>
      <c r="I763" s="3">
        <v>3260</v>
      </c>
    </row>
    <row r="764" spans="1:9" x14ac:dyDescent="0.3">
      <c r="A764" s="3" t="s">
        <v>79</v>
      </c>
      <c r="B764" s="3">
        <v>1525</v>
      </c>
      <c r="C764" s="3">
        <v>1490</v>
      </c>
      <c r="D764" s="3">
        <v>1485</v>
      </c>
      <c r="E764" s="3">
        <v>1750</v>
      </c>
      <c r="F764" s="3">
        <v>1885</v>
      </c>
      <c r="G764" s="3">
        <v>2285</v>
      </c>
      <c r="H764" s="3">
        <v>3110</v>
      </c>
      <c r="I764" s="3">
        <v>4105</v>
      </c>
    </row>
    <row r="765" spans="1:9" x14ac:dyDescent="0.3">
      <c r="A765" s="3" t="s">
        <v>80</v>
      </c>
      <c r="B765" s="3">
        <v>7630</v>
      </c>
      <c r="C765" s="3">
        <v>7525</v>
      </c>
      <c r="D765" s="3">
        <v>7575</v>
      </c>
      <c r="E765" s="3">
        <v>8030</v>
      </c>
      <c r="F765" s="3">
        <v>9405</v>
      </c>
      <c r="G765" s="3">
        <v>12210</v>
      </c>
      <c r="H765" s="3">
        <v>17900</v>
      </c>
      <c r="I765" s="3">
        <v>25425</v>
      </c>
    </row>
    <row r="766" spans="1:9" x14ac:dyDescent="0.3">
      <c r="A766" s="3" t="s">
        <v>81</v>
      </c>
      <c r="B766" s="3">
        <v>1125</v>
      </c>
      <c r="C766" s="3">
        <v>1140</v>
      </c>
      <c r="D766" s="3">
        <v>1195</v>
      </c>
      <c r="E766" s="3">
        <v>1280</v>
      </c>
      <c r="F766" s="3">
        <v>1445</v>
      </c>
      <c r="G766" s="3">
        <v>1810</v>
      </c>
      <c r="H766" s="3">
        <v>2605</v>
      </c>
      <c r="I766" s="3">
        <v>3630</v>
      </c>
    </row>
    <row r="767" spans="1:9" x14ac:dyDescent="0.3">
      <c r="A767" s="3" t="s">
        <v>82</v>
      </c>
      <c r="B767" s="3">
        <v>530</v>
      </c>
      <c r="C767" s="3">
        <v>540</v>
      </c>
      <c r="D767" s="3">
        <v>520</v>
      </c>
      <c r="E767" s="3">
        <v>530</v>
      </c>
      <c r="F767" s="3">
        <v>570</v>
      </c>
      <c r="G767" s="3">
        <v>685</v>
      </c>
      <c r="H767" s="3">
        <v>920</v>
      </c>
      <c r="I767" s="3">
        <v>1200</v>
      </c>
    </row>
    <row r="768" spans="1:9" x14ac:dyDescent="0.3">
      <c r="A768" s="3" t="s">
        <v>83</v>
      </c>
      <c r="B768" s="3">
        <v>1615</v>
      </c>
      <c r="C768" s="3">
        <v>1545</v>
      </c>
      <c r="D768" s="3">
        <v>1600</v>
      </c>
      <c r="E768" s="3">
        <v>1640</v>
      </c>
      <c r="F768" s="3">
        <v>1875</v>
      </c>
      <c r="G768" s="3">
        <v>2335</v>
      </c>
      <c r="H768" s="3">
        <v>3930</v>
      </c>
      <c r="I768" s="3">
        <v>5645</v>
      </c>
    </row>
    <row r="769" spans="1:9" x14ac:dyDescent="0.3">
      <c r="A769" s="3" t="s">
        <v>10</v>
      </c>
      <c r="B769" s="3">
        <v>645</v>
      </c>
      <c r="C769" s="3">
        <v>675</v>
      </c>
      <c r="D769" s="3">
        <v>635</v>
      </c>
      <c r="E769" s="3">
        <v>665</v>
      </c>
      <c r="F769" s="3">
        <v>735</v>
      </c>
      <c r="G769" s="3">
        <v>930</v>
      </c>
      <c r="H769" s="3">
        <v>1305</v>
      </c>
      <c r="I769" s="3">
        <v>1835</v>
      </c>
    </row>
    <row r="770" spans="1:9" x14ac:dyDescent="0.3">
      <c r="A770" s="5" t="s">
        <v>84</v>
      </c>
      <c r="B770" s="4">
        <v>17700</v>
      </c>
      <c r="C770" s="4">
        <v>17485</v>
      </c>
      <c r="D770" s="4">
        <v>17730</v>
      </c>
      <c r="E770" s="4">
        <v>19115</v>
      </c>
      <c r="F770" s="4">
        <v>21680</v>
      </c>
      <c r="G770" s="4">
        <v>27485</v>
      </c>
      <c r="H770" s="4">
        <v>39865</v>
      </c>
      <c r="I770" s="4">
        <v>55520</v>
      </c>
    </row>
    <row r="771" spans="1:9" x14ac:dyDescent="0.3">
      <c r="A771" s="6" t="s">
        <v>11</v>
      </c>
    </row>
    <row r="772" spans="1:9" x14ac:dyDescent="0.3">
      <c r="A772" s="6" t="s">
        <v>12</v>
      </c>
    </row>
    <row r="773" spans="1:9" x14ac:dyDescent="0.3">
      <c r="A773" s="6" t="s">
        <v>13</v>
      </c>
    </row>
    <row r="776" spans="1:9" ht="15.6" x14ac:dyDescent="0.3">
      <c r="A776" s="1" t="s">
        <v>44</v>
      </c>
      <c r="I776" s="2" t="s">
        <v>1</v>
      </c>
    </row>
    <row r="777" spans="1:9" x14ac:dyDescent="0.3">
      <c r="A777" s="3"/>
      <c r="B777" s="4" t="s">
        <v>2</v>
      </c>
      <c r="C777" s="4" t="s">
        <v>3</v>
      </c>
      <c r="D777" s="4" t="s">
        <v>4</v>
      </c>
      <c r="E777" s="4" t="s">
        <v>5</v>
      </c>
      <c r="F777" s="4" t="s">
        <v>6</v>
      </c>
      <c r="G777" s="4" t="s">
        <v>7</v>
      </c>
      <c r="H777" s="4" t="s">
        <v>8</v>
      </c>
      <c r="I777" s="4" t="s">
        <v>9</v>
      </c>
    </row>
    <row r="778" spans="1:9" x14ac:dyDescent="0.3">
      <c r="A778" s="3"/>
      <c r="B778" s="3"/>
      <c r="C778" s="3"/>
      <c r="D778" s="3"/>
      <c r="E778" s="3"/>
      <c r="F778" s="3"/>
      <c r="G778" s="3"/>
      <c r="H778" s="3"/>
      <c r="I778" s="3"/>
    </row>
    <row r="779" spans="1:9" x14ac:dyDescent="0.3">
      <c r="A779" s="3" t="s">
        <v>69</v>
      </c>
      <c r="B779" s="3">
        <v>1295</v>
      </c>
      <c r="C779" s="3">
        <v>1285</v>
      </c>
      <c r="D779" s="3">
        <v>1360</v>
      </c>
      <c r="E779" s="3">
        <v>1360</v>
      </c>
      <c r="F779" s="3">
        <v>1340</v>
      </c>
      <c r="G779" s="3">
        <v>1340</v>
      </c>
      <c r="H779" s="3">
        <v>1295</v>
      </c>
      <c r="I779" s="3">
        <v>1250</v>
      </c>
    </row>
    <row r="780" spans="1:9" x14ac:dyDescent="0.3">
      <c r="A780" s="3" t="s">
        <v>70</v>
      </c>
      <c r="B780" s="3">
        <v>1610</v>
      </c>
      <c r="C780" s="3">
        <v>1585</v>
      </c>
      <c r="D780" s="3">
        <v>1675</v>
      </c>
      <c r="E780" s="3">
        <v>1640</v>
      </c>
      <c r="F780" s="3">
        <v>1615</v>
      </c>
      <c r="G780" s="3">
        <v>1590</v>
      </c>
      <c r="H780" s="3">
        <v>1550</v>
      </c>
      <c r="I780" s="3">
        <v>1505</v>
      </c>
    </row>
    <row r="781" spans="1:9" x14ac:dyDescent="0.3">
      <c r="A781" s="3" t="s">
        <v>71</v>
      </c>
      <c r="B781" s="3">
        <v>1810</v>
      </c>
      <c r="C781" s="3">
        <v>1960</v>
      </c>
      <c r="D781" s="3">
        <v>1875</v>
      </c>
      <c r="E781" s="3">
        <v>1890</v>
      </c>
      <c r="F781" s="3">
        <v>2015</v>
      </c>
      <c r="G781" s="3">
        <v>2270</v>
      </c>
      <c r="H781" s="3">
        <v>2465</v>
      </c>
      <c r="I781" s="3">
        <v>2410</v>
      </c>
    </row>
    <row r="782" spans="1:9" x14ac:dyDescent="0.3">
      <c r="A782" s="3" t="s">
        <v>72</v>
      </c>
      <c r="B782" s="3">
        <v>715</v>
      </c>
      <c r="C782" s="3">
        <v>715</v>
      </c>
      <c r="D782" s="3">
        <v>765</v>
      </c>
      <c r="E782" s="3">
        <v>735</v>
      </c>
      <c r="F782" s="3">
        <v>710</v>
      </c>
      <c r="G782" s="3">
        <v>685</v>
      </c>
      <c r="H782" s="3">
        <v>655</v>
      </c>
      <c r="I782" s="3">
        <v>610</v>
      </c>
    </row>
    <row r="783" spans="1:9" x14ac:dyDescent="0.3">
      <c r="A783" s="3" t="s">
        <v>73</v>
      </c>
      <c r="B783" s="3">
        <v>145</v>
      </c>
      <c r="C783" s="3">
        <v>135</v>
      </c>
      <c r="D783" s="3">
        <v>145</v>
      </c>
      <c r="E783" s="3">
        <v>135</v>
      </c>
      <c r="F783" s="3">
        <v>130</v>
      </c>
      <c r="G783" s="3">
        <v>125</v>
      </c>
      <c r="H783" s="3">
        <v>120</v>
      </c>
      <c r="I783" s="3">
        <v>110</v>
      </c>
    </row>
    <row r="784" spans="1:9" x14ac:dyDescent="0.3">
      <c r="A784" s="3" t="s">
        <v>74</v>
      </c>
      <c r="B784" s="3">
        <v>670</v>
      </c>
      <c r="C784" s="3">
        <v>690</v>
      </c>
      <c r="D784" s="3">
        <v>705</v>
      </c>
      <c r="E784" s="3">
        <v>685</v>
      </c>
      <c r="F784" s="3">
        <v>665</v>
      </c>
      <c r="G784" s="3">
        <v>645</v>
      </c>
      <c r="H784" s="3">
        <v>615</v>
      </c>
      <c r="I784" s="3">
        <v>580</v>
      </c>
    </row>
    <row r="785" spans="1:9" x14ac:dyDescent="0.3">
      <c r="A785" s="3" t="s">
        <v>75</v>
      </c>
      <c r="B785" s="3">
        <v>2440</v>
      </c>
      <c r="C785" s="3">
        <v>2225</v>
      </c>
      <c r="D785" s="3">
        <v>2865</v>
      </c>
      <c r="E785" s="3">
        <v>2885</v>
      </c>
      <c r="F785" s="3">
        <v>2870</v>
      </c>
      <c r="G785" s="3">
        <v>2865</v>
      </c>
      <c r="H785" s="3">
        <v>2815</v>
      </c>
      <c r="I785" s="3">
        <v>2900</v>
      </c>
    </row>
    <row r="786" spans="1:9" x14ac:dyDescent="0.3">
      <c r="A786" s="3" t="s">
        <v>76</v>
      </c>
      <c r="B786" s="3">
        <v>50</v>
      </c>
      <c r="C786" s="3">
        <v>50</v>
      </c>
      <c r="D786" s="3">
        <v>50</v>
      </c>
      <c r="E786" s="3">
        <v>50</v>
      </c>
      <c r="F786" s="3">
        <v>50</v>
      </c>
      <c r="G786" s="3">
        <v>45</v>
      </c>
      <c r="H786" s="3">
        <v>45</v>
      </c>
      <c r="I786" s="3">
        <v>40</v>
      </c>
    </row>
    <row r="787" spans="1:9" x14ac:dyDescent="0.3">
      <c r="A787" s="3" t="s">
        <v>77</v>
      </c>
      <c r="B787" s="3">
        <v>1300</v>
      </c>
      <c r="C787" s="3">
        <v>1345</v>
      </c>
      <c r="D787" s="3">
        <v>1485</v>
      </c>
      <c r="E787" s="3">
        <v>1470</v>
      </c>
      <c r="F787" s="3">
        <v>1505</v>
      </c>
      <c r="G787" s="3">
        <v>1545</v>
      </c>
      <c r="H787" s="3">
        <v>1530</v>
      </c>
      <c r="I787" s="3">
        <v>1495</v>
      </c>
    </row>
    <row r="788" spans="1:9" x14ac:dyDescent="0.3">
      <c r="A788" s="3" t="s">
        <v>78</v>
      </c>
      <c r="B788" s="3">
        <v>2575</v>
      </c>
      <c r="C788" s="3">
        <v>2515</v>
      </c>
      <c r="D788" s="3">
        <v>2770</v>
      </c>
      <c r="E788" s="3">
        <v>3670</v>
      </c>
      <c r="F788" s="3">
        <v>3595</v>
      </c>
      <c r="G788" s="3">
        <v>3660</v>
      </c>
      <c r="H788" s="3">
        <v>3765</v>
      </c>
      <c r="I788" s="3">
        <v>3910</v>
      </c>
    </row>
    <row r="789" spans="1:9" x14ac:dyDescent="0.3">
      <c r="A789" s="3" t="s">
        <v>79</v>
      </c>
      <c r="B789" s="3">
        <v>1840</v>
      </c>
      <c r="C789" s="3">
        <v>1815</v>
      </c>
      <c r="D789" s="3">
        <v>1885</v>
      </c>
      <c r="E789" s="3">
        <v>2090</v>
      </c>
      <c r="F789" s="3">
        <v>2010</v>
      </c>
      <c r="G789" s="3">
        <v>1950</v>
      </c>
      <c r="H789" s="3">
        <v>1880</v>
      </c>
      <c r="I789" s="3">
        <v>1800</v>
      </c>
    </row>
    <row r="790" spans="1:9" x14ac:dyDescent="0.3">
      <c r="A790" s="3" t="s">
        <v>80</v>
      </c>
      <c r="B790" s="3">
        <v>33910</v>
      </c>
      <c r="C790" s="3">
        <v>33680</v>
      </c>
      <c r="D790" s="3">
        <v>35350</v>
      </c>
      <c r="E790" s="3">
        <v>35225</v>
      </c>
      <c r="F790" s="3">
        <v>36840</v>
      </c>
      <c r="G790" s="3">
        <v>38225</v>
      </c>
      <c r="H790" s="3">
        <v>39795</v>
      </c>
      <c r="I790" s="3">
        <v>40995</v>
      </c>
    </row>
    <row r="791" spans="1:9" x14ac:dyDescent="0.3">
      <c r="A791" s="3" t="s">
        <v>81</v>
      </c>
      <c r="B791" s="3">
        <v>4390</v>
      </c>
      <c r="C791" s="3">
        <v>4465</v>
      </c>
      <c r="D791" s="3">
        <v>4880</v>
      </c>
      <c r="E791" s="3">
        <v>4915</v>
      </c>
      <c r="F791" s="3">
        <v>4975</v>
      </c>
      <c r="G791" s="3">
        <v>4970</v>
      </c>
      <c r="H791" s="3">
        <v>5080</v>
      </c>
      <c r="I791" s="3">
        <v>5130</v>
      </c>
    </row>
    <row r="792" spans="1:9" x14ac:dyDescent="0.3">
      <c r="A792" s="3" t="s">
        <v>82</v>
      </c>
      <c r="B792" s="3">
        <v>460</v>
      </c>
      <c r="C792" s="3">
        <v>470</v>
      </c>
      <c r="D792" s="3">
        <v>475</v>
      </c>
      <c r="E792" s="3">
        <v>455</v>
      </c>
      <c r="F792" s="3">
        <v>435</v>
      </c>
      <c r="G792" s="3">
        <v>420</v>
      </c>
      <c r="H792" s="3">
        <v>400</v>
      </c>
      <c r="I792" s="3">
        <v>375</v>
      </c>
    </row>
    <row r="793" spans="1:9" x14ac:dyDescent="0.3">
      <c r="A793" s="3" t="s">
        <v>83</v>
      </c>
      <c r="B793" s="3">
        <v>5680</v>
      </c>
      <c r="C793" s="3">
        <v>5480</v>
      </c>
      <c r="D793" s="3">
        <v>5900</v>
      </c>
      <c r="E793" s="3">
        <v>5695</v>
      </c>
      <c r="F793" s="3">
        <v>5815</v>
      </c>
      <c r="G793" s="3">
        <v>5780</v>
      </c>
      <c r="H793" s="3">
        <v>6915</v>
      </c>
      <c r="I793" s="3">
        <v>7200</v>
      </c>
    </row>
    <row r="794" spans="1:9" x14ac:dyDescent="0.3">
      <c r="A794" s="3" t="s">
        <v>10</v>
      </c>
      <c r="B794" s="3">
        <v>2295</v>
      </c>
      <c r="C794" s="3">
        <v>2415</v>
      </c>
      <c r="D794" s="3">
        <v>2380</v>
      </c>
      <c r="E794" s="3">
        <v>2340</v>
      </c>
      <c r="F794" s="3">
        <v>2305</v>
      </c>
      <c r="G794" s="3">
        <v>2330</v>
      </c>
      <c r="H794" s="3">
        <v>2325</v>
      </c>
      <c r="I794" s="3">
        <v>2370</v>
      </c>
    </row>
    <row r="795" spans="1:9" x14ac:dyDescent="0.3">
      <c r="A795" s="5" t="s">
        <v>84</v>
      </c>
      <c r="B795" s="4">
        <v>61190</v>
      </c>
      <c r="C795" s="4">
        <v>60830</v>
      </c>
      <c r="D795" s="4">
        <v>64565</v>
      </c>
      <c r="E795" s="4">
        <v>65230</v>
      </c>
      <c r="F795" s="4">
        <v>66870</v>
      </c>
      <c r="G795" s="4">
        <v>68440</v>
      </c>
      <c r="H795" s="4">
        <v>71255</v>
      </c>
      <c r="I795" s="4">
        <v>72690</v>
      </c>
    </row>
    <row r="796" spans="1:9" x14ac:dyDescent="0.3">
      <c r="A796" s="6" t="s">
        <v>11</v>
      </c>
    </row>
    <row r="797" spans="1:9" x14ac:dyDescent="0.3">
      <c r="A797" s="6" t="s">
        <v>12</v>
      </c>
    </row>
    <row r="798" spans="1:9" x14ac:dyDescent="0.3">
      <c r="A798" s="6" t="s">
        <v>13</v>
      </c>
    </row>
    <row r="801" spans="1:9" ht="15.6" x14ac:dyDescent="0.3">
      <c r="A801" s="1" t="s">
        <v>45</v>
      </c>
      <c r="I801" s="2" t="s">
        <v>1</v>
      </c>
    </row>
    <row r="802" spans="1:9" x14ac:dyDescent="0.3">
      <c r="A802" s="3"/>
      <c r="B802" s="4" t="s">
        <v>2</v>
      </c>
      <c r="C802" s="4" t="s">
        <v>3</v>
      </c>
      <c r="D802" s="4" t="s">
        <v>4</v>
      </c>
      <c r="E802" s="4" t="s">
        <v>5</v>
      </c>
      <c r="F802" s="4" t="s">
        <v>6</v>
      </c>
      <c r="G802" s="4" t="s">
        <v>7</v>
      </c>
      <c r="H802" s="4" t="s">
        <v>8</v>
      </c>
      <c r="I802" s="4" t="s">
        <v>9</v>
      </c>
    </row>
    <row r="803" spans="1:9" x14ac:dyDescent="0.3">
      <c r="A803" s="3"/>
      <c r="B803" s="3"/>
      <c r="C803" s="3"/>
      <c r="D803" s="3"/>
      <c r="E803" s="3"/>
      <c r="F803" s="3"/>
      <c r="G803" s="3"/>
      <c r="H803" s="3"/>
      <c r="I803" s="3"/>
    </row>
    <row r="804" spans="1:9" x14ac:dyDescent="0.3">
      <c r="A804" s="3" t="s">
        <v>69</v>
      </c>
      <c r="B804" s="3">
        <v>1265</v>
      </c>
      <c r="C804" s="3">
        <v>1260</v>
      </c>
      <c r="D804" s="3">
        <v>1315</v>
      </c>
      <c r="E804" s="3">
        <v>1275</v>
      </c>
      <c r="F804" s="3">
        <v>1245</v>
      </c>
      <c r="G804" s="3">
        <v>1240</v>
      </c>
      <c r="H804" s="3">
        <v>1235</v>
      </c>
      <c r="I804" s="3">
        <v>1245</v>
      </c>
    </row>
    <row r="805" spans="1:9" x14ac:dyDescent="0.3">
      <c r="A805" s="3" t="s">
        <v>70</v>
      </c>
      <c r="B805" s="3">
        <v>2750</v>
      </c>
      <c r="C805" s="3">
        <v>2710</v>
      </c>
      <c r="D805" s="3">
        <v>2830</v>
      </c>
      <c r="E805" s="3">
        <v>2680</v>
      </c>
      <c r="F805" s="3">
        <v>2620</v>
      </c>
      <c r="G805" s="3">
        <v>2570</v>
      </c>
      <c r="H805" s="3">
        <v>2575</v>
      </c>
      <c r="I805" s="3">
        <v>2615</v>
      </c>
    </row>
    <row r="806" spans="1:9" x14ac:dyDescent="0.3">
      <c r="A806" s="3" t="s">
        <v>71</v>
      </c>
      <c r="B806" s="3">
        <v>2070</v>
      </c>
      <c r="C806" s="3">
        <v>2240</v>
      </c>
      <c r="D806" s="3">
        <v>2115</v>
      </c>
      <c r="E806" s="3">
        <v>2065</v>
      </c>
      <c r="F806" s="3">
        <v>2185</v>
      </c>
      <c r="G806" s="3">
        <v>2450</v>
      </c>
      <c r="H806" s="3">
        <v>2740</v>
      </c>
      <c r="I806" s="3">
        <v>2800</v>
      </c>
    </row>
    <row r="807" spans="1:9" x14ac:dyDescent="0.3">
      <c r="A807" s="3" t="s">
        <v>72</v>
      </c>
      <c r="B807" s="3">
        <v>1225</v>
      </c>
      <c r="C807" s="3">
        <v>1220</v>
      </c>
      <c r="D807" s="3">
        <v>1290</v>
      </c>
      <c r="E807" s="3">
        <v>1200</v>
      </c>
      <c r="F807" s="3">
        <v>1145</v>
      </c>
      <c r="G807" s="3">
        <v>1100</v>
      </c>
      <c r="H807" s="3">
        <v>1085</v>
      </c>
      <c r="I807" s="3">
        <v>1060</v>
      </c>
    </row>
    <row r="808" spans="1:9" x14ac:dyDescent="0.3">
      <c r="A808" s="3" t="s">
        <v>73</v>
      </c>
      <c r="B808" s="3">
        <v>245</v>
      </c>
      <c r="C808" s="3">
        <v>235</v>
      </c>
      <c r="D808" s="3">
        <v>240</v>
      </c>
      <c r="E808" s="3">
        <v>225</v>
      </c>
      <c r="F808" s="3">
        <v>210</v>
      </c>
      <c r="G808" s="3">
        <v>200</v>
      </c>
      <c r="H808" s="3">
        <v>200</v>
      </c>
      <c r="I808" s="3">
        <v>195</v>
      </c>
    </row>
    <row r="809" spans="1:9" x14ac:dyDescent="0.3">
      <c r="A809" s="3" t="s">
        <v>74</v>
      </c>
      <c r="B809" s="3">
        <v>995</v>
      </c>
      <c r="C809" s="3">
        <v>1025</v>
      </c>
      <c r="D809" s="3">
        <v>1035</v>
      </c>
      <c r="E809" s="3">
        <v>975</v>
      </c>
      <c r="F809" s="3">
        <v>935</v>
      </c>
      <c r="G809" s="3">
        <v>905</v>
      </c>
      <c r="H809" s="3">
        <v>890</v>
      </c>
      <c r="I809" s="3">
        <v>880</v>
      </c>
    </row>
    <row r="810" spans="1:9" x14ac:dyDescent="0.3">
      <c r="A810" s="3" t="s">
        <v>75</v>
      </c>
      <c r="B810" s="3">
        <v>2420</v>
      </c>
      <c r="C810" s="3">
        <v>2205</v>
      </c>
      <c r="D810" s="3">
        <v>2800</v>
      </c>
      <c r="E810" s="3">
        <v>2735</v>
      </c>
      <c r="F810" s="3">
        <v>2700</v>
      </c>
      <c r="G810" s="3">
        <v>2685</v>
      </c>
      <c r="H810" s="3">
        <v>2715</v>
      </c>
      <c r="I810" s="3">
        <v>2920</v>
      </c>
    </row>
    <row r="811" spans="1:9" x14ac:dyDescent="0.3">
      <c r="A811" s="3" t="s">
        <v>76</v>
      </c>
      <c r="B811" s="3">
        <v>115</v>
      </c>
      <c r="C811" s="3">
        <v>115</v>
      </c>
      <c r="D811" s="3">
        <v>115</v>
      </c>
      <c r="E811" s="3">
        <v>110</v>
      </c>
      <c r="F811" s="3">
        <v>105</v>
      </c>
      <c r="G811" s="3">
        <v>100</v>
      </c>
      <c r="H811" s="3">
        <v>100</v>
      </c>
      <c r="I811" s="3">
        <v>100</v>
      </c>
    </row>
    <row r="812" spans="1:9" x14ac:dyDescent="0.3">
      <c r="A812" s="3" t="s">
        <v>77</v>
      </c>
      <c r="B812" s="3">
        <v>1550</v>
      </c>
      <c r="C812" s="3">
        <v>1605</v>
      </c>
      <c r="D812" s="3">
        <v>1750</v>
      </c>
      <c r="E812" s="3">
        <v>1675</v>
      </c>
      <c r="F812" s="3">
        <v>1700</v>
      </c>
      <c r="G812" s="3">
        <v>1740</v>
      </c>
      <c r="H812" s="3">
        <v>1775</v>
      </c>
      <c r="I812" s="3">
        <v>1810</v>
      </c>
    </row>
    <row r="813" spans="1:9" x14ac:dyDescent="0.3">
      <c r="A813" s="3" t="s">
        <v>78</v>
      </c>
      <c r="B813" s="3">
        <v>2205</v>
      </c>
      <c r="C813" s="3">
        <v>2155</v>
      </c>
      <c r="D813" s="3">
        <v>2345</v>
      </c>
      <c r="E813" s="3">
        <v>3010</v>
      </c>
      <c r="F813" s="3">
        <v>2920</v>
      </c>
      <c r="G813" s="3">
        <v>2965</v>
      </c>
      <c r="H813" s="3">
        <v>3140</v>
      </c>
      <c r="I813" s="3">
        <v>3400</v>
      </c>
    </row>
    <row r="814" spans="1:9" x14ac:dyDescent="0.3">
      <c r="A814" s="3" t="s">
        <v>79</v>
      </c>
      <c r="B814" s="3">
        <v>2385</v>
      </c>
      <c r="C814" s="3">
        <v>2355</v>
      </c>
      <c r="D814" s="3">
        <v>2410</v>
      </c>
      <c r="E814" s="3">
        <v>2590</v>
      </c>
      <c r="F814" s="3">
        <v>2470</v>
      </c>
      <c r="G814" s="3">
        <v>2390</v>
      </c>
      <c r="H814" s="3">
        <v>2375</v>
      </c>
      <c r="I814" s="3">
        <v>2375</v>
      </c>
    </row>
    <row r="815" spans="1:9" x14ac:dyDescent="0.3">
      <c r="A815" s="3" t="s">
        <v>80</v>
      </c>
      <c r="B815" s="3">
        <v>35175</v>
      </c>
      <c r="C815" s="3">
        <v>34965</v>
      </c>
      <c r="D815" s="3">
        <v>36220</v>
      </c>
      <c r="E815" s="3">
        <v>34965</v>
      </c>
      <c r="F815" s="3">
        <v>36250</v>
      </c>
      <c r="G815" s="3">
        <v>37510</v>
      </c>
      <c r="H815" s="3">
        <v>40185</v>
      </c>
      <c r="I815" s="3">
        <v>43235</v>
      </c>
    </row>
    <row r="816" spans="1:9" x14ac:dyDescent="0.3">
      <c r="A816" s="3" t="s">
        <v>81</v>
      </c>
      <c r="B816" s="3">
        <v>3505</v>
      </c>
      <c r="C816" s="3">
        <v>3570</v>
      </c>
      <c r="D816" s="3">
        <v>3850</v>
      </c>
      <c r="E816" s="3">
        <v>3755</v>
      </c>
      <c r="F816" s="3">
        <v>3765</v>
      </c>
      <c r="G816" s="3">
        <v>3755</v>
      </c>
      <c r="H816" s="3">
        <v>3950</v>
      </c>
      <c r="I816" s="3">
        <v>4165</v>
      </c>
    </row>
    <row r="817" spans="1:9" x14ac:dyDescent="0.3">
      <c r="A817" s="3" t="s">
        <v>82</v>
      </c>
      <c r="B817" s="3">
        <v>940</v>
      </c>
      <c r="C817" s="3">
        <v>960</v>
      </c>
      <c r="D817" s="3">
        <v>955</v>
      </c>
      <c r="E817" s="3">
        <v>885</v>
      </c>
      <c r="F817" s="3">
        <v>840</v>
      </c>
      <c r="G817" s="3">
        <v>805</v>
      </c>
      <c r="H817" s="3">
        <v>795</v>
      </c>
      <c r="I817" s="3">
        <v>780</v>
      </c>
    </row>
    <row r="818" spans="1:9" x14ac:dyDescent="0.3">
      <c r="A818" s="3" t="s">
        <v>83</v>
      </c>
      <c r="B818" s="3">
        <v>4855</v>
      </c>
      <c r="C818" s="3">
        <v>4685</v>
      </c>
      <c r="D818" s="3">
        <v>4980</v>
      </c>
      <c r="E818" s="3">
        <v>4660</v>
      </c>
      <c r="F818" s="3">
        <v>4715</v>
      </c>
      <c r="G818" s="3">
        <v>4675</v>
      </c>
      <c r="H818" s="3">
        <v>5755</v>
      </c>
      <c r="I818" s="3">
        <v>6260</v>
      </c>
    </row>
    <row r="819" spans="1:9" x14ac:dyDescent="0.3">
      <c r="A819" s="3" t="s">
        <v>10</v>
      </c>
      <c r="B819" s="3">
        <v>2625</v>
      </c>
      <c r="C819" s="3">
        <v>2760</v>
      </c>
      <c r="D819" s="3">
        <v>2685</v>
      </c>
      <c r="E819" s="3">
        <v>2555</v>
      </c>
      <c r="F819" s="3">
        <v>2500</v>
      </c>
      <c r="G819" s="3">
        <v>2520</v>
      </c>
      <c r="H819" s="3">
        <v>2585</v>
      </c>
      <c r="I819" s="3">
        <v>2755</v>
      </c>
    </row>
    <row r="820" spans="1:9" x14ac:dyDescent="0.3">
      <c r="A820" s="5" t="s">
        <v>84</v>
      </c>
      <c r="B820" s="4">
        <v>64315</v>
      </c>
      <c r="C820" s="4">
        <v>64065</v>
      </c>
      <c r="D820" s="4">
        <v>66945</v>
      </c>
      <c r="E820" s="4">
        <v>65350</v>
      </c>
      <c r="F820" s="4">
        <v>66315</v>
      </c>
      <c r="G820" s="4">
        <v>67620</v>
      </c>
      <c r="H820" s="4">
        <v>72100</v>
      </c>
      <c r="I820" s="4">
        <v>76585</v>
      </c>
    </row>
    <row r="821" spans="1:9" x14ac:dyDescent="0.3">
      <c r="A821" s="6" t="s">
        <v>11</v>
      </c>
    </row>
    <row r="822" spans="1:9" x14ac:dyDescent="0.3">
      <c r="A822" s="6" t="s">
        <v>12</v>
      </c>
    </row>
    <row r="823" spans="1:9" x14ac:dyDescent="0.3">
      <c r="A823" s="6" t="s">
        <v>13</v>
      </c>
    </row>
    <row r="826" spans="1:9" ht="15.6" x14ac:dyDescent="0.3">
      <c r="A826" s="1" t="s">
        <v>46</v>
      </c>
      <c r="I826" s="2" t="s">
        <v>1</v>
      </c>
    </row>
    <row r="827" spans="1:9" x14ac:dyDescent="0.3">
      <c r="A827" s="3"/>
      <c r="B827" s="4" t="s">
        <v>2</v>
      </c>
      <c r="C827" s="4" t="s">
        <v>3</v>
      </c>
      <c r="D827" s="4" t="s">
        <v>4</v>
      </c>
      <c r="E827" s="4" t="s">
        <v>5</v>
      </c>
      <c r="F827" s="4" t="s">
        <v>6</v>
      </c>
      <c r="G827" s="4" t="s">
        <v>7</v>
      </c>
      <c r="H827" s="4" t="s">
        <v>8</v>
      </c>
      <c r="I827" s="4" t="s">
        <v>9</v>
      </c>
    </row>
    <row r="828" spans="1:9" x14ac:dyDescent="0.3">
      <c r="A828" s="3"/>
      <c r="B828" s="3"/>
      <c r="C828" s="3"/>
      <c r="D828" s="3"/>
      <c r="E828" s="3"/>
      <c r="F828" s="3"/>
      <c r="G828" s="3"/>
      <c r="H828" s="3"/>
      <c r="I828" s="3"/>
    </row>
    <row r="829" spans="1:9" x14ac:dyDescent="0.3">
      <c r="A829" s="3" t="s">
        <v>69</v>
      </c>
      <c r="B829" s="3">
        <v>1090</v>
      </c>
      <c r="C829" s="3">
        <v>1085</v>
      </c>
      <c r="D829" s="3">
        <v>1150</v>
      </c>
      <c r="E829" s="3">
        <v>1170</v>
      </c>
      <c r="F829" s="3">
        <v>1135</v>
      </c>
      <c r="G829" s="3">
        <v>1140</v>
      </c>
      <c r="H829" s="3">
        <v>1090</v>
      </c>
      <c r="I829" s="3">
        <v>1065</v>
      </c>
    </row>
    <row r="830" spans="1:9" x14ac:dyDescent="0.3">
      <c r="A830" s="3" t="s">
        <v>70</v>
      </c>
      <c r="B830" s="3">
        <v>2555</v>
      </c>
      <c r="C830" s="3">
        <v>2515</v>
      </c>
      <c r="D830" s="3">
        <v>2675</v>
      </c>
      <c r="E830" s="3">
        <v>2660</v>
      </c>
      <c r="F830" s="3">
        <v>2580</v>
      </c>
      <c r="G830" s="3">
        <v>2555</v>
      </c>
      <c r="H830" s="3">
        <v>2460</v>
      </c>
      <c r="I830" s="3">
        <v>2410</v>
      </c>
    </row>
    <row r="831" spans="1:9" x14ac:dyDescent="0.3">
      <c r="A831" s="3" t="s">
        <v>71</v>
      </c>
      <c r="B831" s="3">
        <v>1985</v>
      </c>
      <c r="C831" s="3">
        <v>2150</v>
      </c>
      <c r="D831" s="3">
        <v>2065</v>
      </c>
      <c r="E831" s="3">
        <v>2115</v>
      </c>
      <c r="F831" s="3">
        <v>2225</v>
      </c>
      <c r="G831" s="3">
        <v>2515</v>
      </c>
      <c r="H831" s="3">
        <v>2705</v>
      </c>
      <c r="I831" s="3">
        <v>2665</v>
      </c>
    </row>
    <row r="832" spans="1:9" x14ac:dyDescent="0.3">
      <c r="A832" s="3" t="s">
        <v>72</v>
      </c>
      <c r="B832" s="3">
        <v>1230</v>
      </c>
      <c r="C832" s="3">
        <v>1225</v>
      </c>
      <c r="D832" s="3">
        <v>1320</v>
      </c>
      <c r="E832" s="3">
        <v>1285</v>
      </c>
      <c r="F832" s="3">
        <v>1220</v>
      </c>
      <c r="G832" s="3">
        <v>1185</v>
      </c>
      <c r="H832" s="3">
        <v>1120</v>
      </c>
      <c r="I832" s="3">
        <v>1055</v>
      </c>
    </row>
    <row r="833" spans="1:9" x14ac:dyDescent="0.3">
      <c r="A833" s="3" t="s">
        <v>73</v>
      </c>
      <c r="B833" s="3">
        <v>335</v>
      </c>
      <c r="C833" s="3">
        <v>320</v>
      </c>
      <c r="D833" s="3">
        <v>340</v>
      </c>
      <c r="E833" s="3">
        <v>325</v>
      </c>
      <c r="F833" s="3">
        <v>305</v>
      </c>
      <c r="G833" s="3">
        <v>295</v>
      </c>
      <c r="H833" s="3">
        <v>280</v>
      </c>
      <c r="I833" s="3">
        <v>265</v>
      </c>
    </row>
    <row r="834" spans="1:9" x14ac:dyDescent="0.3">
      <c r="A834" s="3" t="s">
        <v>74</v>
      </c>
      <c r="B834" s="3">
        <v>1075</v>
      </c>
      <c r="C834" s="3">
        <v>1110</v>
      </c>
      <c r="D834" s="3">
        <v>1140</v>
      </c>
      <c r="E834" s="3">
        <v>1125</v>
      </c>
      <c r="F834" s="3">
        <v>1075</v>
      </c>
      <c r="G834" s="3">
        <v>1050</v>
      </c>
      <c r="H834" s="3">
        <v>995</v>
      </c>
      <c r="I834" s="3">
        <v>945</v>
      </c>
    </row>
    <row r="835" spans="1:9" x14ac:dyDescent="0.3">
      <c r="A835" s="3" t="s">
        <v>75</v>
      </c>
      <c r="B835" s="3">
        <v>2355</v>
      </c>
      <c r="C835" s="3">
        <v>2140</v>
      </c>
      <c r="D835" s="3">
        <v>2775</v>
      </c>
      <c r="E835" s="3">
        <v>2840</v>
      </c>
      <c r="F835" s="3">
        <v>2785</v>
      </c>
      <c r="G835" s="3">
        <v>2795</v>
      </c>
      <c r="H835" s="3">
        <v>2715</v>
      </c>
      <c r="I835" s="3">
        <v>2820</v>
      </c>
    </row>
    <row r="836" spans="1:9" x14ac:dyDescent="0.3">
      <c r="A836" s="3" t="s">
        <v>76</v>
      </c>
      <c r="B836" s="3">
        <v>145</v>
      </c>
      <c r="C836" s="3">
        <v>145</v>
      </c>
      <c r="D836" s="3">
        <v>150</v>
      </c>
      <c r="E836" s="3">
        <v>150</v>
      </c>
      <c r="F836" s="3">
        <v>140</v>
      </c>
      <c r="G836" s="3">
        <v>140</v>
      </c>
      <c r="H836" s="3">
        <v>130</v>
      </c>
      <c r="I836" s="3">
        <v>125</v>
      </c>
    </row>
    <row r="837" spans="1:9" x14ac:dyDescent="0.3">
      <c r="A837" s="3" t="s">
        <v>77</v>
      </c>
      <c r="B837" s="3">
        <v>1595</v>
      </c>
      <c r="C837" s="3">
        <v>1645</v>
      </c>
      <c r="D837" s="3">
        <v>1825</v>
      </c>
      <c r="E837" s="3">
        <v>1835</v>
      </c>
      <c r="F837" s="3">
        <v>1855</v>
      </c>
      <c r="G837" s="3">
        <v>1910</v>
      </c>
      <c r="H837" s="3">
        <v>1875</v>
      </c>
      <c r="I837" s="3">
        <v>1850</v>
      </c>
    </row>
    <row r="838" spans="1:9" x14ac:dyDescent="0.3">
      <c r="A838" s="3" t="s">
        <v>78</v>
      </c>
      <c r="B838" s="3">
        <v>1785</v>
      </c>
      <c r="C838" s="3">
        <v>1745</v>
      </c>
      <c r="D838" s="3">
        <v>1930</v>
      </c>
      <c r="E838" s="3">
        <v>2600</v>
      </c>
      <c r="F838" s="3">
        <v>2510</v>
      </c>
      <c r="G838" s="3">
        <v>2570</v>
      </c>
      <c r="H838" s="3">
        <v>2610</v>
      </c>
      <c r="I838" s="3">
        <v>2735</v>
      </c>
    </row>
    <row r="839" spans="1:9" x14ac:dyDescent="0.3">
      <c r="A839" s="3" t="s">
        <v>79</v>
      </c>
      <c r="B839" s="3">
        <v>2500</v>
      </c>
      <c r="C839" s="3">
        <v>2460</v>
      </c>
      <c r="D839" s="3">
        <v>2565</v>
      </c>
      <c r="E839" s="3">
        <v>2895</v>
      </c>
      <c r="F839" s="3">
        <v>2740</v>
      </c>
      <c r="G839" s="3">
        <v>2670</v>
      </c>
      <c r="H839" s="3">
        <v>2555</v>
      </c>
      <c r="I839" s="3">
        <v>2465</v>
      </c>
    </row>
    <row r="840" spans="1:9" x14ac:dyDescent="0.3">
      <c r="A840" s="3" t="s">
        <v>80</v>
      </c>
      <c r="B840" s="3">
        <v>32740</v>
      </c>
      <c r="C840" s="3">
        <v>32500</v>
      </c>
      <c r="D840" s="3">
        <v>34270</v>
      </c>
      <c r="E840" s="3">
        <v>34735</v>
      </c>
      <c r="F840" s="3">
        <v>35780</v>
      </c>
      <c r="G840" s="3">
        <v>37315</v>
      </c>
      <c r="H840" s="3">
        <v>38420</v>
      </c>
      <c r="I840" s="3">
        <v>39915</v>
      </c>
    </row>
    <row r="841" spans="1:9" x14ac:dyDescent="0.3">
      <c r="A841" s="3" t="s">
        <v>81</v>
      </c>
      <c r="B841" s="3">
        <v>2910</v>
      </c>
      <c r="C841" s="3">
        <v>2960</v>
      </c>
      <c r="D841" s="3">
        <v>3250</v>
      </c>
      <c r="E841" s="3">
        <v>3325</v>
      </c>
      <c r="F841" s="3">
        <v>3315</v>
      </c>
      <c r="G841" s="3">
        <v>3330</v>
      </c>
      <c r="H841" s="3">
        <v>3370</v>
      </c>
      <c r="I841" s="3">
        <v>3430</v>
      </c>
    </row>
    <row r="842" spans="1:9" x14ac:dyDescent="0.3">
      <c r="A842" s="3" t="s">
        <v>82</v>
      </c>
      <c r="B842" s="3">
        <v>1390</v>
      </c>
      <c r="C842" s="3">
        <v>1420</v>
      </c>
      <c r="D842" s="3">
        <v>1435</v>
      </c>
      <c r="E842" s="3">
        <v>1395</v>
      </c>
      <c r="F842" s="3">
        <v>1320</v>
      </c>
      <c r="G842" s="3">
        <v>1275</v>
      </c>
      <c r="H842" s="3">
        <v>1205</v>
      </c>
      <c r="I842" s="3">
        <v>1145</v>
      </c>
    </row>
    <row r="843" spans="1:9" x14ac:dyDescent="0.3">
      <c r="A843" s="3" t="s">
        <v>83</v>
      </c>
      <c r="B843" s="3">
        <v>3885</v>
      </c>
      <c r="C843" s="3">
        <v>3745</v>
      </c>
      <c r="D843" s="3">
        <v>4050</v>
      </c>
      <c r="E843" s="3">
        <v>3980</v>
      </c>
      <c r="F843" s="3">
        <v>4000</v>
      </c>
      <c r="G843" s="3">
        <v>4000</v>
      </c>
      <c r="H843" s="3">
        <v>4730</v>
      </c>
      <c r="I843" s="3">
        <v>4965</v>
      </c>
    </row>
    <row r="844" spans="1:9" x14ac:dyDescent="0.3">
      <c r="A844" s="3" t="s">
        <v>10</v>
      </c>
      <c r="B844" s="3">
        <v>2605</v>
      </c>
      <c r="C844" s="3">
        <v>2735</v>
      </c>
      <c r="D844" s="3">
        <v>2710</v>
      </c>
      <c r="E844" s="3">
        <v>2710</v>
      </c>
      <c r="F844" s="3">
        <v>2630</v>
      </c>
      <c r="G844" s="3">
        <v>2675</v>
      </c>
      <c r="H844" s="3">
        <v>2635</v>
      </c>
      <c r="I844" s="3">
        <v>2710</v>
      </c>
    </row>
    <row r="845" spans="1:9" x14ac:dyDescent="0.3">
      <c r="A845" s="5" t="s">
        <v>84</v>
      </c>
      <c r="B845" s="4">
        <v>60175</v>
      </c>
      <c r="C845" s="4">
        <v>59900</v>
      </c>
      <c r="D845" s="4">
        <v>63655</v>
      </c>
      <c r="E845" s="4">
        <v>65155</v>
      </c>
      <c r="F845" s="4">
        <v>65630</v>
      </c>
      <c r="G845" s="4">
        <v>67420</v>
      </c>
      <c r="H845" s="4">
        <v>68895</v>
      </c>
      <c r="I845" s="4">
        <v>70565</v>
      </c>
    </row>
    <row r="846" spans="1:9" x14ac:dyDescent="0.3">
      <c r="A846" s="6" t="s">
        <v>11</v>
      </c>
    </row>
    <row r="847" spans="1:9" x14ac:dyDescent="0.3">
      <c r="A847" s="6" t="s">
        <v>12</v>
      </c>
    </row>
    <row r="848" spans="1:9" x14ac:dyDescent="0.3">
      <c r="A848" s="6" t="s">
        <v>13</v>
      </c>
    </row>
    <row r="851" spans="1:9" ht="15.6" x14ac:dyDescent="0.3">
      <c r="A851" s="1" t="s">
        <v>47</v>
      </c>
      <c r="I851" s="2" t="s">
        <v>1</v>
      </c>
    </row>
    <row r="852" spans="1:9" x14ac:dyDescent="0.3">
      <c r="A852" s="3"/>
      <c r="B852" s="4" t="s">
        <v>2</v>
      </c>
      <c r="C852" s="4" t="s">
        <v>3</v>
      </c>
      <c r="D852" s="4" t="s">
        <v>4</v>
      </c>
      <c r="E852" s="4" t="s">
        <v>5</v>
      </c>
      <c r="F852" s="4" t="s">
        <v>6</v>
      </c>
      <c r="G852" s="4" t="s">
        <v>7</v>
      </c>
      <c r="H852" s="4" t="s">
        <v>8</v>
      </c>
      <c r="I852" s="4" t="s">
        <v>9</v>
      </c>
    </row>
    <row r="853" spans="1:9" x14ac:dyDescent="0.3">
      <c r="A853" s="3"/>
      <c r="B853" s="3"/>
      <c r="C853" s="3"/>
      <c r="D853" s="3"/>
      <c r="E853" s="3"/>
      <c r="F853" s="3"/>
      <c r="G853" s="3"/>
      <c r="H853" s="3"/>
      <c r="I853" s="3"/>
    </row>
    <row r="854" spans="1:9" x14ac:dyDescent="0.3">
      <c r="A854" s="3" t="s">
        <v>69</v>
      </c>
      <c r="B854" s="3">
        <v>1120</v>
      </c>
      <c r="C854" s="3">
        <v>1115</v>
      </c>
      <c r="D854" s="3">
        <v>1180</v>
      </c>
      <c r="E854" s="3">
        <v>1220</v>
      </c>
      <c r="F854" s="3">
        <v>1245</v>
      </c>
      <c r="G854" s="3">
        <v>1240</v>
      </c>
      <c r="H854" s="3">
        <v>1195</v>
      </c>
      <c r="I854" s="3">
        <v>1115</v>
      </c>
    </row>
    <row r="855" spans="1:9" x14ac:dyDescent="0.3">
      <c r="A855" s="3" t="s">
        <v>70</v>
      </c>
      <c r="B855" s="3">
        <v>2295</v>
      </c>
      <c r="C855" s="3">
        <v>2260</v>
      </c>
      <c r="D855" s="3">
        <v>2400</v>
      </c>
      <c r="E855" s="3">
        <v>2430</v>
      </c>
      <c r="F855" s="3">
        <v>2470</v>
      </c>
      <c r="G855" s="3">
        <v>2430</v>
      </c>
      <c r="H855" s="3">
        <v>2360</v>
      </c>
      <c r="I855" s="3">
        <v>2215</v>
      </c>
    </row>
    <row r="856" spans="1:9" x14ac:dyDescent="0.3">
      <c r="A856" s="3" t="s">
        <v>71</v>
      </c>
      <c r="B856" s="3">
        <v>1855</v>
      </c>
      <c r="C856" s="3">
        <v>2010</v>
      </c>
      <c r="D856" s="3">
        <v>1930</v>
      </c>
      <c r="E856" s="3">
        <v>2010</v>
      </c>
      <c r="F856" s="3">
        <v>2220</v>
      </c>
      <c r="G856" s="3">
        <v>2495</v>
      </c>
      <c r="H856" s="3">
        <v>2700</v>
      </c>
      <c r="I856" s="3">
        <v>2550</v>
      </c>
    </row>
    <row r="857" spans="1:9" x14ac:dyDescent="0.3">
      <c r="A857" s="3" t="s">
        <v>72</v>
      </c>
      <c r="B857" s="3">
        <v>875</v>
      </c>
      <c r="C857" s="3">
        <v>870</v>
      </c>
      <c r="D857" s="3">
        <v>935</v>
      </c>
      <c r="E857" s="3">
        <v>930</v>
      </c>
      <c r="F857" s="3">
        <v>925</v>
      </c>
      <c r="G857" s="3">
        <v>890</v>
      </c>
      <c r="H857" s="3">
        <v>850</v>
      </c>
      <c r="I857" s="3">
        <v>765</v>
      </c>
    </row>
    <row r="858" spans="1:9" x14ac:dyDescent="0.3">
      <c r="A858" s="3" t="s">
        <v>73</v>
      </c>
      <c r="B858" s="3">
        <v>290</v>
      </c>
      <c r="C858" s="3">
        <v>275</v>
      </c>
      <c r="D858" s="3">
        <v>290</v>
      </c>
      <c r="E858" s="3">
        <v>285</v>
      </c>
      <c r="F858" s="3">
        <v>280</v>
      </c>
      <c r="G858" s="3">
        <v>270</v>
      </c>
      <c r="H858" s="3">
        <v>255</v>
      </c>
      <c r="I858" s="3">
        <v>235</v>
      </c>
    </row>
    <row r="859" spans="1:9" x14ac:dyDescent="0.3">
      <c r="A859" s="3" t="s">
        <v>74</v>
      </c>
      <c r="B859" s="3">
        <v>940</v>
      </c>
      <c r="C859" s="3">
        <v>970</v>
      </c>
      <c r="D859" s="3">
        <v>995</v>
      </c>
      <c r="E859" s="3">
        <v>1000</v>
      </c>
      <c r="F859" s="3">
        <v>1005</v>
      </c>
      <c r="G859" s="3">
        <v>975</v>
      </c>
      <c r="H859" s="3">
        <v>925</v>
      </c>
      <c r="I859" s="3">
        <v>845</v>
      </c>
    </row>
    <row r="860" spans="1:9" x14ac:dyDescent="0.3">
      <c r="A860" s="3" t="s">
        <v>75</v>
      </c>
      <c r="B860" s="3">
        <v>2555</v>
      </c>
      <c r="C860" s="3">
        <v>2325</v>
      </c>
      <c r="D860" s="3">
        <v>3010</v>
      </c>
      <c r="E860" s="3">
        <v>3135</v>
      </c>
      <c r="F860" s="3">
        <v>3225</v>
      </c>
      <c r="G860" s="3">
        <v>3215</v>
      </c>
      <c r="H860" s="3">
        <v>3145</v>
      </c>
      <c r="I860" s="3">
        <v>3130</v>
      </c>
    </row>
    <row r="861" spans="1:9" x14ac:dyDescent="0.3">
      <c r="A861" s="3" t="s">
        <v>76</v>
      </c>
      <c r="B861" s="3">
        <v>115</v>
      </c>
      <c r="C861" s="3">
        <v>115</v>
      </c>
      <c r="D861" s="3">
        <v>120</v>
      </c>
      <c r="E861" s="3">
        <v>125</v>
      </c>
      <c r="F861" s="3">
        <v>120</v>
      </c>
      <c r="G861" s="3">
        <v>120</v>
      </c>
      <c r="H861" s="3">
        <v>110</v>
      </c>
      <c r="I861" s="3">
        <v>100</v>
      </c>
    </row>
    <row r="862" spans="1:9" x14ac:dyDescent="0.3">
      <c r="A862" s="3" t="s">
        <v>77</v>
      </c>
      <c r="B862" s="3">
        <v>1565</v>
      </c>
      <c r="C862" s="3">
        <v>1615</v>
      </c>
      <c r="D862" s="3">
        <v>1790</v>
      </c>
      <c r="E862" s="3">
        <v>1835</v>
      </c>
      <c r="F862" s="3">
        <v>1940</v>
      </c>
      <c r="G862" s="3">
        <v>1990</v>
      </c>
      <c r="H862" s="3">
        <v>1965</v>
      </c>
      <c r="I862" s="3">
        <v>1855</v>
      </c>
    </row>
    <row r="863" spans="1:9" x14ac:dyDescent="0.3">
      <c r="A863" s="3" t="s">
        <v>78</v>
      </c>
      <c r="B863" s="3">
        <v>1810</v>
      </c>
      <c r="C863" s="3">
        <v>1765</v>
      </c>
      <c r="D863" s="3">
        <v>1955</v>
      </c>
      <c r="E863" s="3">
        <v>2680</v>
      </c>
      <c r="F863" s="3">
        <v>2710</v>
      </c>
      <c r="G863" s="3">
        <v>2760</v>
      </c>
      <c r="H863" s="3">
        <v>2825</v>
      </c>
      <c r="I863" s="3">
        <v>2835</v>
      </c>
    </row>
    <row r="864" spans="1:9" x14ac:dyDescent="0.3">
      <c r="A864" s="3" t="s">
        <v>79</v>
      </c>
      <c r="B864" s="3">
        <v>1990</v>
      </c>
      <c r="C864" s="3">
        <v>1960</v>
      </c>
      <c r="D864" s="3">
        <v>2045</v>
      </c>
      <c r="E864" s="3">
        <v>2345</v>
      </c>
      <c r="F864" s="3">
        <v>2330</v>
      </c>
      <c r="G864" s="3">
        <v>2255</v>
      </c>
      <c r="H864" s="3">
        <v>2170</v>
      </c>
      <c r="I864" s="3">
        <v>2010</v>
      </c>
    </row>
    <row r="865" spans="1:9" x14ac:dyDescent="0.3">
      <c r="A865" s="3" t="s">
        <v>80</v>
      </c>
      <c r="B865" s="3">
        <v>33755</v>
      </c>
      <c r="C865" s="3">
        <v>33510</v>
      </c>
      <c r="D865" s="3">
        <v>35310</v>
      </c>
      <c r="E865" s="3">
        <v>36425</v>
      </c>
      <c r="F865" s="3">
        <v>39325</v>
      </c>
      <c r="G865" s="3">
        <v>40790</v>
      </c>
      <c r="H865" s="3">
        <v>42275</v>
      </c>
      <c r="I865" s="3">
        <v>42100</v>
      </c>
    </row>
    <row r="866" spans="1:9" x14ac:dyDescent="0.3">
      <c r="A866" s="3" t="s">
        <v>81</v>
      </c>
      <c r="B866" s="3">
        <v>3515</v>
      </c>
      <c r="C866" s="3">
        <v>3575</v>
      </c>
      <c r="D866" s="3">
        <v>3925</v>
      </c>
      <c r="E866" s="3">
        <v>4090</v>
      </c>
      <c r="F866" s="3">
        <v>4270</v>
      </c>
      <c r="G866" s="3">
        <v>4270</v>
      </c>
      <c r="H866" s="3">
        <v>4345</v>
      </c>
      <c r="I866" s="3">
        <v>4240</v>
      </c>
    </row>
    <row r="867" spans="1:9" x14ac:dyDescent="0.3">
      <c r="A867" s="3" t="s">
        <v>82</v>
      </c>
      <c r="B867" s="3">
        <v>1100</v>
      </c>
      <c r="C867" s="3">
        <v>1120</v>
      </c>
      <c r="D867" s="3">
        <v>1135</v>
      </c>
      <c r="E867" s="3">
        <v>1120</v>
      </c>
      <c r="F867" s="3">
        <v>1110</v>
      </c>
      <c r="G867" s="3">
        <v>1070</v>
      </c>
      <c r="H867" s="3">
        <v>1015</v>
      </c>
      <c r="I867" s="3">
        <v>925</v>
      </c>
    </row>
    <row r="868" spans="1:9" x14ac:dyDescent="0.3">
      <c r="A868" s="3" t="s">
        <v>83</v>
      </c>
      <c r="B868" s="3">
        <v>3470</v>
      </c>
      <c r="C868" s="3">
        <v>3345</v>
      </c>
      <c r="D868" s="3">
        <v>3620</v>
      </c>
      <c r="E868" s="3">
        <v>3615</v>
      </c>
      <c r="F868" s="3">
        <v>3810</v>
      </c>
      <c r="G868" s="3">
        <v>3790</v>
      </c>
      <c r="H868" s="3">
        <v>4510</v>
      </c>
      <c r="I868" s="3">
        <v>4540</v>
      </c>
    </row>
    <row r="869" spans="1:9" x14ac:dyDescent="0.3">
      <c r="A869" s="3" t="s">
        <v>10</v>
      </c>
      <c r="B869" s="3">
        <v>3845</v>
      </c>
      <c r="C869" s="3">
        <v>4045</v>
      </c>
      <c r="D869" s="3">
        <v>4000</v>
      </c>
      <c r="E869" s="3">
        <v>4070</v>
      </c>
      <c r="F869" s="3">
        <v>4145</v>
      </c>
      <c r="G869" s="3">
        <v>4185</v>
      </c>
      <c r="H869" s="3">
        <v>4155</v>
      </c>
      <c r="I869" s="3">
        <v>4100</v>
      </c>
    </row>
    <row r="870" spans="1:9" x14ac:dyDescent="0.3">
      <c r="A870" s="5" t="s">
        <v>84</v>
      </c>
      <c r="B870" s="4">
        <v>61090</v>
      </c>
      <c r="C870" s="4">
        <v>60880</v>
      </c>
      <c r="D870" s="4">
        <v>64640</v>
      </c>
      <c r="E870" s="4">
        <v>67315</v>
      </c>
      <c r="F870" s="4">
        <v>71130</v>
      </c>
      <c r="G870" s="4">
        <v>72740</v>
      </c>
      <c r="H870" s="4">
        <v>74805</v>
      </c>
      <c r="I870" s="4">
        <v>73565</v>
      </c>
    </row>
    <row r="871" spans="1:9" x14ac:dyDescent="0.3">
      <c r="A871" s="6" t="s">
        <v>11</v>
      </c>
    </row>
    <row r="872" spans="1:9" x14ac:dyDescent="0.3">
      <c r="A872" s="6" t="s">
        <v>12</v>
      </c>
    </row>
    <row r="873" spans="1:9" x14ac:dyDescent="0.3">
      <c r="A873" s="6" t="s">
        <v>13</v>
      </c>
    </row>
    <row r="876" spans="1:9" ht="15.6" x14ac:dyDescent="0.3">
      <c r="A876" s="1" t="s">
        <v>48</v>
      </c>
      <c r="I876" s="2" t="s">
        <v>1</v>
      </c>
    </row>
    <row r="877" spans="1:9" x14ac:dyDescent="0.3">
      <c r="A877" s="3"/>
      <c r="B877" s="4" t="s">
        <v>2</v>
      </c>
      <c r="C877" s="4" t="s">
        <v>3</v>
      </c>
      <c r="D877" s="4" t="s">
        <v>4</v>
      </c>
      <c r="E877" s="4" t="s">
        <v>5</v>
      </c>
      <c r="F877" s="4" t="s">
        <v>6</v>
      </c>
      <c r="G877" s="4" t="s">
        <v>7</v>
      </c>
      <c r="H877" s="4" t="s">
        <v>8</v>
      </c>
      <c r="I877" s="4" t="s">
        <v>9</v>
      </c>
    </row>
    <row r="878" spans="1:9" x14ac:dyDescent="0.3">
      <c r="A878" s="3"/>
      <c r="B878" s="3"/>
      <c r="C878" s="3"/>
      <c r="D878" s="3"/>
      <c r="E878" s="3"/>
      <c r="F878" s="3"/>
      <c r="G878" s="3"/>
      <c r="H878" s="3"/>
      <c r="I878" s="3"/>
    </row>
    <row r="879" spans="1:9" x14ac:dyDescent="0.3">
      <c r="A879" s="3" t="s">
        <v>69</v>
      </c>
      <c r="B879" s="3">
        <v>1115</v>
      </c>
      <c r="C879" s="3">
        <v>1105</v>
      </c>
      <c r="D879" s="3">
        <v>1085</v>
      </c>
      <c r="E879" s="3">
        <v>1300</v>
      </c>
      <c r="F879" s="3">
        <v>1355</v>
      </c>
      <c r="G879" s="3">
        <v>1400</v>
      </c>
      <c r="H879" s="3">
        <v>1335</v>
      </c>
      <c r="I879" s="3">
        <v>1230</v>
      </c>
    </row>
    <row r="880" spans="1:9" x14ac:dyDescent="0.3">
      <c r="A880" s="3" t="s">
        <v>70</v>
      </c>
      <c r="B880" s="3">
        <v>1190</v>
      </c>
      <c r="C880" s="3">
        <v>1170</v>
      </c>
      <c r="D880" s="3">
        <v>1150</v>
      </c>
      <c r="E880" s="3">
        <v>1350</v>
      </c>
      <c r="F880" s="3">
        <v>1405</v>
      </c>
      <c r="G880" s="3">
        <v>1430</v>
      </c>
      <c r="H880" s="3">
        <v>1375</v>
      </c>
      <c r="I880" s="3">
        <v>1275</v>
      </c>
    </row>
    <row r="881" spans="1:9" x14ac:dyDescent="0.3">
      <c r="A881" s="3" t="s">
        <v>71</v>
      </c>
      <c r="B881" s="3">
        <v>1450</v>
      </c>
      <c r="C881" s="3">
        <v>1560</v>
      </c>
      <c r="D881" s="3">
        <v>1385</v>
      </c>
      <c r="E881" s="3">
        <v>1675</v>
      </c>
      <c r="F881" s="3">
        <v>1890</v>
      </c>
      <c r="G881" s="3">
        <v>2205</v>
      </c>
      <c r="H881" s="3">
        <v>2360</v>
      </c>
      <c r="I881" s="3">
        <v>2200</v>
      </c>
    </row>
    <row r="882" spans="1:9" x14ac:dyDescent="0.3">
      <c r="A882" s="3" t="s">
        <v>72</v>
      </c>
      <c r="B882" s="3">
        <v>315</v>
      </c>
      <c r="C882" s="3">
        <v>310</v>
      </c>
      <c r="D882" s="3">
        <v>310</v>
      </c>
      <c r="E882" s="3">
        <v>355</v>
      </c>
      <c r="F882" s="3">
        <v>365</v>
      </c>
      <c r="G882" s="3">
        <v>365</v>
      </c>
      <c r="H882" s="3">
        <v>345</v>
      </c>
      <c r="I882" s="3">
        <v>305</v>
      </c>
    </row>
    <row r="883" spans="1:9" x14ac:dyDescent="0.3">
      <c r="A883" s="3" t="s">
        <v>73</v>
      </c>
      <c r="B883" s="3">
        <v>115</v>
      </c>
      <c r="C883" s="3">
        <v>110</v>
      </c>
      <c r="D883" s="3">
        <v>105</v>
      </c>
      <c r="E883" s="3">
        <v>120</v>
      </c>
      <c r="F883" s="3">
        <v>120</v>
      </c>
      <c r="G883" s="3">
        <v>120</v>
      </c>
      <c r="H883" s="3">
        <v>115</v>
      </c>
      <c r="I883" s="3">
        <v>100</v>
      </c>
    </row>
    <row r="884" spans="1:9" x14ac:dyDescent="0.3">
      <c r="A884" s="3" t="s">
        <v>74</v>
      </c>
      <c r="B884" s="3">
        <v>475</v>
      </c>
      <c r="C884" s="3">
        <v>485</v>
      </c>
      <c r="D884" s="3">
        <v>460</v>
      </c>
      <c r="E884" s="3">
        <v>540</v>
      </c>
      <c r="F884" s="3">
        <v>550</v>
      </c>
      <c r="G884" s="3">
        <v>555</v>
      </c>
      <c r="H884" s="3">
        <v>525</v>
      </c>
      <c r="I884" s="3">
        <v>470</v>
      </c>
    </row>
    <row r="885" spans="1:9" x14ac:dyDescent="0.3">
      <c r="A885" s="3" t="s">
        <v>75</v>
      </c>
      <c r="B885" s="3">
        <v>2550</v>
      </c>
      <c r="C885" s="3">
        <v>2310</v>
      </c>
      <c r="D885" s="3">
        <v>2765</v>
      </c>
      <c r="E885" s="3">
        <v>3345</v>
      </c>
      <c r="F885" s="3">
        <v>3515</v>
      </c>
      <c r="G885" s="3">
        <v>3635</v>
      </c>
      <c r="H885" s="3">
        <v>3525</v>
      </c>
      <c r="I885" s="3">
        <v>3455</v>
      </c>
    </row>
    <row r="886" spans="1:9" x14ac:dyDescent="0.3">
      <c r="A886" s="3" t="s">
        <v>76</v>
      </c>
      <c r="B886" s="3">
        <v>50</v>
      </c>
      <c r="C886" s="3">
        <v>50</v>
      </c>
      <c r="D886" s="3">
        <v>45</v>
      </c>
      <c r="E886" s="3">
        <v>55</v>
      </c>
      <c r="F886" s="3">
        <v>55</v>
      </c>
      <c r="G886" s="3">
        <v>55</v>
      </c>
      <c r="H886" s="3">
        <v>50</v>
      </c>
      <c r="I886" s="3">
        <v>45</v>
      </c>
    </row>
    <row r="887" spans="1:9" x14ac:dyDescent="0.3">
      <c r="A887" s="3" t="s">
        <v>77</v>
      </c>
      <c r="B887" s="3">
        <v>970</v>
      </c>
      <c r="C887" s="3">
        <v>995</v>
      </c>
      <c r="D887" s="3">
        <v>1025</v>
      </c>
      <c r="E887" s="3">
        <v>1215</v>
      </c>
      <c r="F887" s="3">
        <v>1315</v>
      </c>
      <c r="G887" s="3">
        <v>1400</v>
      </c>
      <c r="H887" s="3">
        <v>1365</v>
      </c>
      <c r="I887" s="3">
        <v>1275</v>
      </c>
    </row>
    <row r="888" spans="1:9" x14ac:dyDescent="0.3">
      <c r="A888" s="3" t="s">
        <v>78</v>
      </c>
      <c r="B888" s="3">
        <v>2260</v>
      </c>
      <c r="C888" s="3">
        <v>2190</v>
      </c>
      <c r="D888" s="3">
        <v>2245</v>
      </c>
      <c r="E888" s="3">
        <v>3570</v>
      </c>
      <c r="F888" s="3">
        <v>3695</v>
      </c>
      <c r="G888" s="3">
        <v>3900</v>
      </c>
      <c r="H888" s="3">
        <v>3950</v>
      </c>
      <c r="I888" s="3">
        <v>3910</v>
      </c>
    </row>
    <row r="889" spans="1:9" x14ac:dyDescent="0.3">
      <c r="A889" s="3" t="s">
        <v>79</v>
      </c>
      <c r="B889" s="3">
        <v>1270</v>
      </c>
      <c r="C889" s="3">
        <v>1245</v>
      </c>
      <c r="D889" s="3">
        <v>1200</v>
      </c>
      <c r="E889" s="3">
        <v>1600</v>
      </c>
      <c r="F889" s="3">
        <v>1625</v>
      </c>
      <c r="G889" s="3">
        <v>1630</v>
      </c>
      <c r="H889" s="3">
        <v>1555</v>
      </c>
      <c r="I889" s="3">
        <v>1420</v>
      </c>
    </row>
    <row r="890" spans="1:9" x14ac:dyDescent="0.3">
      <c r="A890" s="3" t="s">
        <v>80</v>
      </c>
      <c r="B890" s="3">
        <v>33470</v>
      </c>
      <c r="C890" s="3">
        <v>33060</v>
      </c>
      <c r="D890" s="3">
        <v>32255</v>
      </c>
      <c r="E890" s="3">
        <v>38585</v>
      </c>
      <c r="F890" s="3">
        <v>42635</v>
      </c>
      <c r="G890" s="3">
        <v>45850</v>
      </c>
      <c r="H890" s="3">
        <v>47025</v>
      </c>
      <c r="I890" s="3">
        <v>46220</v>
      </c>
    </row>
    <row r="891" spans="1:9" x14ac:dyDescent="0.3">
      <c r="A891" s="3" t="s">
        <v>81</v>
      </c>
      <c r="B891" s="3">
        <v>4395</v>
      </c>
      <c r="C891" s="3">
        <v>4445</v>
      </c>
      <c r="D891" s="3">
        <v>4520</v>
      </c>
      <c r="E891" s="3">
        <v>5460</v>
      </c>
      <c r="F891" s="3">
        <v>5835</v>
      </c>
      <c r="G891" s="3">
        <v>6050</v>
      </c>
      <c r="H891" s="3">
        <v>6090</v>
      </c>
      <c r="I891" s="3">
        <v>5865</v>
      </c>
    </row>
    <row r="892" spans="1:9" x14ac:dyDescent="0.3">
      <c r="A892" s="3" t="s">
        <v>82</v>
      </c>
      <c r="B892" s="3">
        <v>480</v>
      </c>
      <c r="C892" s="3">
        <v>490</v>
      </c>
      <c r="D892" s="3">
        <v>460</v>
      </c>
      <c r="E892" s="3">
        <v>525</v>
      </c>
      <c r="F892" s="3">
        <v>535</v>
      </c>
      <c r="G892" s="3">
        <v>530</v>
      </c>
      <c r="H892" s="3">
        <v>500</v>
      </c>
      <c r="I892" s="3">
        <v>450</v>
      </c>
    </row>
    <row r="893" spans="1:9" x14ac:dyDescent="0.3">
      <c r="A893" s="3" t="s">
        <v>83</v>
      </c>
      <c r="B893" s="3">
        <v>3685</v>
      </c>
      <c r="C893" s="3">
        <v>3535</v>
      </c>
      <c r="D893" s="3">
        <v>3535</v>
      </c>
      <c r="E893" s="3">
        <v>4100</v>
      </c>
      <c r="F893" s="3">
        <v>4420</v>
      </c>
      <c r="G893" s="3">
        <v>4555</v>
      </c>
      <c r="H893" s="3">
        <v>5370</v>
      </c>
      <c r="I893" s="3">
        <v>5335</v>
      </c>
    </row>
    <row r="894" spans="1:9" x14ac:dyDescent="0.3">
      <c r="A894" s="3" t="s">
        <v>10</v>
      </c>
      <c r="B894" s="3">
        <v>4815</v>
      </c>
      <c r="C894" s="3">
        <v>5035</v>
      </c>
      <c r="D894" s="3">
        <v>4610</v>
      </c>
      <c r="E894" s="3">
        <v>5440</v>
      </c>
      <c r="F894" s="3">
        <v>5670</v>
      </c>
      <c r="G894" s="3">
        <v>5940</v>
      </c>
      <c r="H894" s="3">
        <v>5835</v>
      </c>
      <c r="I894" s="3">
        <v>5680</v>
      </c>
    </row>
    <row r="895" spans="1:9" x14ac:dyDescent="0.3">
      <c r="A895" s="5" t="s">
        <v>84</v>
      </c>
      <c r="B895" s="4">
        <v>58590</v>
      </c>
      <c r="C895" s="4">
        <v>58085</v>
      </c>
      <c r="D895" s="4">
        <v>57155</v>
      </c>
      <c r="E895" s="4">
        <v>69230</v>
      </c>
      <c r="F895" s="4">
        <v>74990</v>
      </c>
      <c r="G895" s="4">
        <v>79630</v>
      </c>
      <c r="H895" s="4">
        <v>81315</v>
      </c>
      <c r="I895" s="4">
        <v>79240</v>
      </c>
    </row>
    <row r="896" spans="1:9" x14ac:dyDescent="0.3">
      <c r="A896" s="6" t="s">
        <v>11</v>
      </c>
    </row>
    <row r="897" spans="1:9" x14ac:dyDescent="0.3">
      <c r="A897" s="6" t="s">
        <v>12</v>
      </c>
    </row>
    <row r="898" spans="1:9" x14ac:dyDescent="0.3">
      <c r="A898" s="6" t="s">
        <v>13</v>
      </c>
    </row>
    <row r="901" spans="1:9" ht="15.6" x14ac:dyDescent="0.3">
      <c r="A901" s="1" t="s">
        <v>49</v>
      </c>
      <c r="I901" s="2" t="s">
        <v>1</v>
      </c>
    </row>
    <row r="902" spans="1:9" x14ac:dyDescent="0.3">
      <c r="A902" s="3"/>
      <c r="B902" s="4" t="s">
        <v>2</v>
      </c>
      <c r="C902" s="4" t="s">
        <v>3</v>
      </c>
      <c r="D902" s="4" t="s">
        <v>4</v>
      </c>
      <c r="E902" s="4" t="s">
        <v>5</v>
      </c>
      <c r="F902" s="4" t="s">
        <v>6</v>
      </c>
      <c r="G902" s="4" t="s">
        <v>7</v>
      </c>
      <c r="H902" s="4" t="s">
        <v>8</v>
      </c>
      <c r="I902" s="4" t="s">
        <v>9</v>
      </c>
    </row>
    <row r="903" spans="1:9" x14ac:dyDescent="0.3">
      <c r="A903" s="3"/>
      <c r="B903" s="3"/>
      <c r="C903" s="3"/>
      <c r="D903" s="3"/>
      <c r="E903" s="3"/>
      <c r="F903" s="3"/>
      <c r="G903" s="3"/>
      <c r="H903" s="3"/>
      <c r="I903" s="3"/>
    </row>
    <row r="904" spans="1:9" x14ac:dyDescent="0.3">
      <c r="A904" s="3" t="s">
        <v>69</v>
      </c>
      <c r="B904" s="3">
        <v>1625</v>
      </c>
      <c r="C904" s="3">
        <v>1615</v>
      </c>
      <c r="D904" s="3">
        <v>1715</v>
      </c>
      <c r="E904" s="3">
        <v>1380</v>
      </c>
      <c r="F904" s="3">
        <v>1645</v>
      </c>
      <c r="G904" s="3">
        <v>1760</v>
      </c>
      <c r="H904" s="3">
        <v>1760</v>
      </c>
      <c r="I904" s="3">
        <v>1630</v>
      </c>
    </row>
    <row r="905" spans="1:9" x14ac:dyDescent="0.3">
      <c r="A905" s="3" t="s">
        <v>70</v>
      </c>
      <c r="B905" s="3">
        <v>1090</v>
      </c>
      <c r="C905" s="3">
        <v>1070</v>
      </c>
      <c r="D905" s="3">
        <v>1140</v>
      </c>
      <c r="E905" s="3">
        <v>900</v>
      </c>
      <c r="F905" s="3">
        <v>1070</v>
      </c>
      <c r="G905" s="3">
        <v>1125</v>
      </c>
      <c r="H905" s="3">
        <v>1135</v>
      </c>
      <c r="I905" s="3">
        <v>1055</v>
      </c>
    </row>
    <row r="906" spans="1:9" x14ac:dyDescent="0.3">
      <c r="A906" s="3" t="s">
        <v>71</v>
      </c>
      <c r="B906" s="3">
        <v>1475</v>
      </c>
      <c r="C906" s="3">
        <v>1590</v>
      </c>
      <c r="D906" s="3">
        <v>1530</v>
      </c>
      <c r="E906" s="3">
        <v>1240</v>
      </c>
      <c r="F906" s="3">
        <v>1600</v>
      </c>
      <c r="G906" s="3">
        <v>1930</v>
      </c>
      <c r="H906" s="3">
        <v>2170</v>
      </c>
      <c r="I906" s="3">
        <v>2030</v>
      </c>
    </row>
    <row r="907" spans="1:9" x14ac:dyDescent="0.3">
      <c r="A907" s="3" t="s">
        <v>72</v>
      </c>
      <c r="B907" s="3">
        <v>295</v>
      </c>
      <c r="C907" s="3">
        <v>295</v>
      </c>
      <c r="D907" s="3">
        <v>315</v>
      </c>
      <c r="E907" s="3">
        <v>245</v>
      </c>
      <c r="F907" s="3">
        <v>285</v>
      </c>
      <c r="G907" s="3">
        <v>295</v>
      </c>
      <c r="H907" s="3">
        <v>290</v>
      </c>
      <c r="I907" s="3">
        <v>260</v>
      </c>
    </row>
    <row r="908" spans="1:9" x14ac:dyDescent="0.3">
      <c r="A908" s="3" t="s">
        <v>73</v>
      </c>
      <c r="B908" s="3">
        <v>105</v>
      </c>
      <c r="C908" s="3">
        <v>100</v>
      </c>
      <c r="D908" s="3">
        <v>105</v>
      </c>
      <c r="E908" s="3">
        <v>80</v>
      </c>
      <c r="F908" s="3">
        <v>95</v>
      </c>
      <c r="G908" s="3">
        <v>95</v>
      </c>
      <c r="H908" s="3">
        <v>95</v>
      </c>
      <c r="I908" s="3">
        <v>85</v>
      </c>
    </row>
    <row r="909" spans="1:9" x14ac:dyDescent="0.3">
      <c r="A909" s="3" t="s">
        <v>74</v>
      </c>
      <c r="B909" s="3">
        <v>560</v>
      </c>
      <c r="C909" s="3">
        <v>575</v>
      </c>
      <c r="D909" s="3">
        <v>590</v>
      </c>
      <c r="E909" s="3">
        <v>465</v>
      </c>
      <c r="F909" s="3">
        <v>545</v>
      </c>
      <c r="G909" s="3">
        <v>565</v>
      </c>
      <c r="H909" s="3">
        <v>560</v>
      </c>
      <c r="I909" s="3">
        <v>505</v>
      </c>
    </row>
    <row r="910" spans="1:9" x14ac:dyDescent="0.3">
      <c r="A910" s="3" t="s">
        <v>75</v>
      </c>
      <c r="B910" s="3">
        <v>2955</v>
      </c>
      <c r="C910" s="3">
        <v>2680</v>
      </c>
      <c r="D910" s="3">
        <v>3475</v>
      </c>
      <c r="E910" s="3">
        <v>2820</v>
      </c>
      <c r="F910" s="3">
        <v>3390</v>
      </c>
      <c r="G910" s="3">
        <v>3620</v>
      </c>
      <c r="H910" s="3">
        <v>3685</v>
      </c>
      <c r="I910" s="3">
        <v>3625</v>
      </c>
    </row>
    <row r="911" spans="1:9" x14ac:dyDescent="0.3">
      <c r="A911" s="3" t="s">
        <v>76</v>
      </c>
      <c r="B911" s="3">
        <v>35</v>
      </c>
      <c r="C911" s="3">
        <v>35</v>
      </c>
      <c r="D911" s="3">
        <v>35</v>
      </c>
      <c r="E911" s="3">
        <v>25</v>
      </c>
      <c r="F911" s="3">
        <v>30</v>
      </c>
      <c r="G911" s="3">
        <v>35</v>
      </c>
      <c r="H911" s="3">
        <v>30</v>
      </c>
      <c r="I911" s="3">
        <v>30</v>
      </c>
    </row>
    <row r="912" spans="1:9" x14ac:dyDescent="0.3">
      <c r="A912" s="3" t="s">
        <v>77</v>
      </c>
      <c r="B912" s="3">
        <v>960</v>
      </c>
      <c r="C912" s="3">
        <v>990</v>
      </c>
      <c r="D912" s="3">
        <v>1100</v>
      </c>
      <c r="E912" s="3">
        <v>875</v>
      </c>
      <c r="F912" s="3">
        <v>1085</v>
      </c>
      <c r="G912" s="3">
        <v>1190</v>
      </c>
      <c r="H912" s="3">
        <v>1220</v>
      </c>
      <c r="I912" s="3">
        <v>1140</v>
      </c>
    </row>
    <row r="913" spans="1:9" x14ac:dyDescent="0.3">
      <c r="A913" s="3" t="s">
        <v>78</v>
      </c>
      <c r="B913" s="3">
        <v>4220</v>
      </c>
      <c r="C913" s="3">
        <v>4110</v>
      </c>
      <c r="D913" s="3">
        <v>4550</v>
      </c>
      <c r="E913" s="3">
        <v>4860</v>
      </c>
      <c r="F913" s="3">
        <v>5750</v>
      </c>
      <c r="G913" s="3">
        <v>6265</v>
      </c>
      <c r="H913" s="3">
        <v>6670</v>
      </c>
      <c r="I913" s="3">
        <v>6630</v>
      </c>
    </row>
    <row r="914" spans="1:9" x14ac:dyDescent="0.3">
      <c r="A914" s="3" t="s">
        <v>79</v>
      </c>
      <c r="B914" s="3">
        <v>2145</v>
      </c>
      <c r="C914" s="3">
        <v>2110</v>
      </c>
      <c r="D914" s="3">
        <v>2200</v>
      </c>
      <c r="E914" s="3">
        <v>1965</v>
      </c>
      <c r="F914" s="3">
        <v>2285</v>
      </c>
      <c r="G914" s="3">
        <v>2370</v>
      </c>
      <c r="H914" s="3">
        <v>2370</v>
      </c>
      <c r="I914" s="3">
        <v>2175</v>
      </c>
    </row>
    <row r="915" spans="1:9" x14ac:dyDescent="0.3">
      <c r="A915" s="3" t="s">
        <v>80</v>
      </c>
      <c r="B915" s="3">
        <v>37100</v>
      </c>
      <c r="C915" s="3">
        <v>36765</v>
      </c>
      <c r="D915" s="3">
        <v>38795</v>
      </c>
      <c r="E915" s="3">
        <v>31140</v>
      </c>
      <c r="F915" s="3">
        <v>39330</v>
      </c>
      <c r="G915" s="3">
        <v>43670</v>
      </c>
      <c r="H915" s="3">
        <v>47075</v>
      </c>
      <c r="I915" s="3">
        <v>46435</v>
      </c>
    </row>
    <row r="916" spans="1:9" x14ac:dyDescent="0.3">
      <c r="A916" s="3" t="s">
        <v>81</v>
      </c>
      <c r="B916" s="3">
        <v>5070</v>
      </c>
      <c r="C916" s="3">
        <v>5150</v>
      </c>
      <c r="D916" s="3">
        <v>5660</v>
      </c>
      <c r="E916" s="3">
        <v>4590</v>
      </c>
      <c r="F916" s="3">
        <v>5610</v>
      </c>
      <c r="G916" s="3">
        <v>6000</v>
      </c>
      <c r="H916" s="3">
        <v>6350</v>
      </c>
      <c r="I916" s="3">
        <v>6140</v>
      </c>
    </row>
    <row r="917" spans="1:9" x14ac:dyDescent="0.3">
      <c r="A917" s="3" t="s">
        <v>82</v>
      </c>
      <c r="B917" s="3">
        <v>365</v>
      </c>
      <c r="C917" s="3">
        <v>375</v>
      </c>
      <c r="D917" s="3">
        <v>380</v>
      </c>
      <c r="E917" s="3">
        <v>290</v>
      </c>
      <c r="F917" s="3">
        <v>335</v>
      </c>
      <c r="G917" s="3">
        <v>345</v>
      </c>
      <c r="H917" s="3">
        <v>340</v>
      </c>
      <c r="I917" s="3">
        <v>310</v>
      </c>
    </row>
    <row r="918" spans="1:9" x14ac:dyDescent="0.3">
      <c r="A918" s="3" t="s">
        <v>83</v>
      </c>
      <c r="B918" s="3">
        <v>6435</v>
      </c>
      <c r="C918" s="3">
        <v>6195</v>
      </c>
      <c r="D918" s="3">
        <v>6705</v>
      </c>
      <c r="E918" s="3">
        <v>5215</v>
      </c>
      <c r="F918" s="3">
        <v>6430</v>
      </c>
      <c r="G918" s="3">
        <v>6840</v>
      </c>
      <c r="H918" s="3">
        <v>8470</v>
      </c>
      <c r="I918" s="3">
        <v>8445</v>
      </c>
    </row>
    <row r="919" spans="1:9" x14ac:dyDescent="0.3">
      <c r="A919" s="3" t="s">
        <v>10</v>
      </c>
      <c r="B919" s="3">
        <v>3295</v>
      </c>
      <c r="C919" s="3">
        <v>3455</v>
      </c>
      <c r="D919" s="3">
        <v>3425</v>
      </c>
      <c r="E919" s="3">
        <v>2710</v>
      </c>
      <c r="F919" s="3">
        <v>3230</v>
      </c>
      <c r="G919" s="3">
        <v>3490</v>
      </c>
      <c r="H919" s="3">
        <v>3605</v>
      </c>
      <c r="I919" s="3">
        <v>3520</v>
      </c>
    </row>
    <row r="920" spans="1:9" x14ac:dyDescent="0.3">
      <c r="A920" s="5" t="s">
        <v>84</v>
      </c>
      <c r="B920" s="4">
        <v>67725</v>
      </c>
      <c r="C920" s="4">
        <v>67110</v>
      </c>
      <c r="D920" s="4">
        <v>71725</v>
      </c>
      <c r="E920" s="4">
        <v>58805</v>
      </c>
      <c r="F920" s="4">
        <v>72705</v>
      </c>
      <c r="G920" s="4">
        <v>79590</v>
      </c>
      <c r="H920" s="4">
        <v>85825</v>
      </c>
      <c r="I920" s="4">
        <v>84010</v>
      </c>
    </row>
    <row r="921" spans="1:9" x14ac:dyDescent="0.3">
      <c r="A921" s="6" t="s">
        <v>11</v>
      </c>
    </row>
    <row r="922" spans="1:9" x14ac:dyDescent="0.3">
      <c r="A922" s="6" t="s">
        <v>12</v>
      </c>
    </row>
    <row r="923" spans="1:9" x14ac:dyDescent="0.3">
      <c r="A923" s="6" t="s">
        <v>13</v>
      </c>
    </row>
    <row r="926" spans="1:9" ht="15.6" x14ac:dyDescent="0.3">
      <c r="A926" s="1" t="s">
        <v>50</v>
      </c>
      <c r="I926" s="2" t="s">
        <v>1</v>
      </c>
    </row>
    <row r="927" spans="1:9" x14ac:dyDescent="0.3">
      <c r="A927" s="3"/>
      <c r="B927" s="4" t="s">
        <v>2</v>
      </c>
      <c r="C927" s="4" t="s">
        <v>3</v>
      </c>
      <c r="D927" s="4" t="s">
        <v>4</v>
      </c>
      <c r="E927" s="4" t="s">
        <v>5</v>
      </c>
      <c r="F927" s="4" t="s">
        <v>6</v>
      </c>
      <c r="G927" s="4" t="s">
        <v>7</v>
      </c>
      <c r="H927" s="4" t="s">
        <v>8</v>
      </c>
      <c r="I927" s="4" t="s">
        <v>9</v>
      </c>
    </row>
    <row r="928" spans="1:9" x14ac:dyDescent="0.3">
      <c r="A928" s="3"/>
      <c r="B928" s="3"/>
      <c r="C928" s="3"/>
      <c r="D928" s="3"/>
      <c r="E928" s="3"/>
      <c r="F928" s="3"/>
      <c r="G928" s="3"/>
      <c r="H928" s="3"/>
      <c r="I928" s="3"/>
    </row>
    <row r="929" spans="1:9" x14ac:dyDescent="0.3">
      <c r="A929" s="3" t="s">
        <v>69</v>
      </c>
      <c r="B929" s="3">
        <v>1545</v>
      </c>
      <c r="C929" s="3">
        <v>1535</v>
      </c>
      <c r="D929" s="3">
        <v>1770</v>
      </c>
      <c r="E929" s="3">
        <v>1715</v>
      </c>
      <c r="F929" s="3">
        <v>1380</v>
      </c>
      <c r="G929" s="3">
        <v>1665</v>
      </c>
      <c r="H929" s="3">
        <v>1705</v>
      </c>
      <c r="I929" s="3">
        <v>1650</v>
      </c>
    </row>
    <row r="930" spans="1:9" x14ac:dyDescent="0.3">
      <c r="A930" s="3" t="s">
        <v>70</v>
      </c>
      <c r="B930" s="3">
        <v>1190</v>
      </c>
      <c r="C930" s="3">
        <v>1170</v>
      </c>
      <c r="D930" s="3">
        <v>1355</v>
      </c>
      <c r="E930" s="3">
        <v>1285</v>
      </c>
      <c r="F930" s="3">
        <v>1030</v>
      </c>
      <c r="G930" s="3">
        <v>1225</v>
      </c>
      <c r="H930" s="3">
        <v>1265</v>
      </c>
      <c r="I930" s="3">
        <v>1230</v>
      </c>
    </row>
    <row r="931" spans="1:9" x14ac:dyDescent="0.3">
      <c r="A931" s="3" t="s">
        <v>71</v>
      </c>
      <c r="B931" s="3">
        <v>1570</v>
      </c>
      <c r="C931" s="3">
        <v>1695</v>
      </c>
      <c r="D931" s="3">
        <v>1770</v>
      </c>
      <c r="E931" s="3">
        <v>1730</v>
      </c>
      <c r="F931" s="3">
        <v>1505</v>
      </c>
      <c r="G931" s="3">
        <v>2050</v>
      </c>
      <c r="H931" s="3">
        <v>2360</v>
      </c>
      <c r="I931" s="3">
        <v>2310</v>
      </c>
    </row>
    <row r="932" spans="1:9" x14ac:dyDescent="0.3">
      <c r="A932" s="3" t="s">
        <v>72</v>
      </c>
      <c r="B932" s="3">
        <v>335</v>
      </c>
      <c r="C932" s="3">
        <v>330</v>
      </c>
      <c r="D932" s="3">
        <v>390</v>
      </c>
      <c r="E932" s="3">
        <v>360</v>
      </c>
      <c r="F932" s="3">
        <v>285</v>
      </c>
      <c r="G932" s="3">
        <v>330</v>
      </c>
      <c r="H932" s="3">
        <v>335</v>
      </c>
      <c r="I932" s="3">
        <v>315</v>
      </c>
    </row>
    <row r="933" spans="1:9" x14ac:dyDescent="0.3">
      <c r="A933" s="3" t="s">
        <v>73</v>
      </c>
      <c r="B933" s="3">
        <v>80</v>
      </c>
      <c r="C933" s="3">
        <v>75</v>
      </c>
      <c r="D933" s="3">
        <v>90</v>
      </c>
      <c r="E933" s="3">
        <v>80</v>
      </c>
      <c r="F933" s="3">
        <v>65</v>
      </c>
      <c r="G933" s="3">
        <v>75</v>
      </c>
      <c r="H933" s="3">
        <v>75</v>
      </c>
      <c r="I933" s="3">
        <v>70</v>
      </c>
    </row>
    <row r="934" spans="1:9" x14ac:dyDescent="0.3">
      <c r="A934" s="3" t="s">
        <v>74</v>
      </c>
      <c r="B934" s="3">
        <v>600</v>
      </c>
      <c r="C934" s="3">
        <v>615</v>
      </c>
      <c r="D934" s="3">
        <v>690</v>
      </c>
      <c r="E934" s="3">
        <v>650</v>
      </c>
      <c r="F934" s="3">
        <v>515</v>
      </c>
      <c r="G934" s="3">
        <v>600</v>
      </c>
      <c r="H934" s="3">
        <v>610</v>
      </c>
      <c r="I934" s="3">
        <v>575</v>
      </c>
    </row>
    <row r="935" spans="1:9" x14ac:dyDescent="0.3">
      <c r="A935" s="3" t="s">
        <v>75</v>
      </c>
      <c r="B935" s="3">
        <v>3200</v>
      </c>
      <c r="C935" s="3">
        <v>2905</v>
      </c>
      <c r="D935" s="3">
        <v>4085</v>
      </c>
      <c r="E935" s="3">
        <v>3995</v>
      </c>
      <c r="F935" s="3">
        <v>3240</v>
      </c>
      <c r="G935" s="3">
        <v>3905</v>
      </c>
      <c r="H935" s="3">
        <v>4070</v>
      </c>
      <c r="I935" s="3">
        <v>4190</v>
      </c>
    </row>
    <row r="936" spans="1:9" x14ac:dyDescent="0.3">
      <c r="A936" s="3" t="s">
        <v>76</v>
      </c>
      <c r="B936" s="3">
        <v>20</v>
      </c>
      <c r="C936" s="3">
        <v>20</v>
      </c>
      <c r="D936" s="3">
        <v>25</v>
      </c>
      <c r="E936" s="3">
        <v>25</v>
      </c>
      <c r="F936" s="3">
        <v>20</v>
      </c>
      <c r="G936" s="3">
        <v>20</v>
      </c>
      <c r="H936" s="3">
        <v>20</v>
      </c>
      <c r="I936" s="3">
        <v>20</v>
      </c>
    </row>
    <row r="937" spans="1:9" x14ac:dyDescent="0.3">
      <c r="A937" s="3" t="s">
        <v>77</v>
      </c>
      <c r="B937" s="3">
        <v>1010</v>
      </c>
      <c r="C937" s="3">
        <v>1040</v>
      </c>
      <c r="D937" s="3">
        <v>1255</v>
      </c>
      <c r="E937" s="3">
        <v>1205</v>
      </c>
      <c r="F937" s="3">
        <v>1005</v>
      </c>
      <c r="G937" s="3">
        <v>1245</v>
      </c>
      <c r="H937" s="3">
        <v>1310</v>
      </c>
      <c r="I937" s="3">
        <v>1280</v>
      </c>
    </row>
    <row r="938" spans="1:9" x14ac:dyDescent="0.3">
      <c r="A938" s="3" t="s">
        <v>78</v>
      </c>
      <c r="B938" s="3">
        <v>4200</v>
      </c>
      <c r="C938" s="3">
        <v>4095</v>
      </c>
      <c r="D938" s="3">
        <v>4920</v>
      </c>
      <c r="E938" s="3">
        <v>6325</v>
      </c>
      <c r="F938" s="3">
        <v>5050</v>
      </c>
      <c r="G938" s="3">
        <v>6215</v>
      </c>
      <c r="H938" s="3">
        <v>6770</v>
      </c>
      <c r="I938" s="3">
        <v>7035</v>
      </c>
    </row>
    <row r="939" spans="1:9" x14ac:dyDescent="0.3">
      <c r="A939" s="3" t="s">
        <v>79</v>
      </c>
      <c r="B939" s="3">
        <v>1980</v>
      </c>
      <c r="C939" s="3">
        <v>1945</v>
      </c>
      <c r="D939" s="3">
        <v>2205</v>
      </c>
      <c r="E939" s="3">
        <v>2370</v>
      </c>
      <c r="F939" s="3">
        <v>1860</v>
      </c>
      <c r="G939" s="3">
        <v>2180</v>
      </c>
      <c r="H939" s="3">
        <v>2230</v>
      </c>
      <c r="I939" s="3">
        <v>2140</v>
      </c>
    </row>
    <row r="940" spans="1:9" x14ac:dyDescent="0.3">
      <c r="A940" s="3" t="s">
        <v>80</v>
      </c>
      <c r="B940" s="3">
        <v>35980</v>
      </c>
      <c r="C940" s="3">
        <v>35675</v>
      </c>
      <c r="D940" s="3">
        <v>40870</v>
      </c>
      <c r="E940" s="3">
        <v>39495</v>
      </c>
      <c r="F940" s="3">
        <v>33690</v>
      </c>
      <c r="G940" s="3">
        <v>42220</v>
      </c>
      <c r="H940" s="3">
        <v>46580</v>
      </c>
      <c r="I940" s="3">
        <v>48045</v>
      </c>
    </row>
    <row r="941" spans="1:9" x14ac:dyDescent="0.3">
      <c r="A941" s="3" t="s">
        <v>81</v>
      </c>
      <c r="B941" s="3">
        <v>6055</v>
      </c>
      <c r="C941" s="3">
        <v>6155</v>
      </c>
      <c r="D941" s="3">
        <v>7345</v>
      </c>
      <c r="E941" s="3">
        <v>7170</v>
      </c>
      <c r="F941" s="3">
        <v>5915</v>
      </c>
      <c r="G941" s="3">
        <v>7145</v>
      </c>
      <c r="H941" s="3">
        <v>7740</v>
      </c>
      <c r="I941" s="3">
        <v>7820</v>
      </c>
    </row>
    <row r="942" spans="1:9" x14ac:dyDescent="0.3">
      <c r="A942" s="3" t="s">
        <v>82</v>
      </c>
      <c r="B942" s="3">
        <v>255</v>
      </c>
      <c r="C942" s="3">
        <v>260</v>
      </c>
      <c r="D942" s="3">
        <v>290</v>
      </c>
      <c r="E942" s="3">
        <v>265</v>
      </c>
      <c r="F942" s="3">
        <v>210</v>
      </c>
      <c r="G942" s="3">
        <v>245</v>
      </c>
      <c r="H942" s="3">
        <v>245</v>
      </c>
      <c r="I942" s="3">
        <v>230</v>
      </c>
    </row>
    <row r="943" spans="1:9" x14ac:dyDescent="0.3">
      <c r="A943" s="3" t="s">
        <v>83</v>
      </c>
      <c r="B943" s="3">
        <v>7940</v>
      </c>
      <c r="C943" s="3">
        <v>7645</v>
      </c>
      <c r="D943" s="3">
        <v>8985</v>
      </c>
      <c r="E943" s="3">
        <v>8415</v>
      </c>
      <c r="F943" s="3">
        <v>7005</v>
      </c>
      <c r="G943" s="3">
        <v>8415</v>
      </c>
      <c r="H943" s="3">
        <v>10665</v>
      </c>
      <c r="I943" s="3">
        <v>11120</v>
      </c>
    </row>
    <row r="944" spans="1:9" x14ac:dyDescent="0.3">
      <c r="A944" s="3" t="s">
        <v>10</v>
      </c>
      <c r="B944" s="3">
        <v>2270</v>
      </c>
      <c r="C944" s="3">
        <v>2380</v>
      </c>
      <c r="D944" s="3">
        <v>2560</v>
      </c>
      <c r="E944" s="3">
        <v>2440</v>
      </c>
      <c r="F944" s="3">
        <v>1965</v>
      </c>
      <c r="G944" s="3">
        <v>2395</v>
      </c>
      <c r="H944" s="3">
        <v>2535</v>
      </c>
      <c r="I944" s="3">
        <v>2585</v>
      </c>
    </row>
    <row r="945" spans="1:9" x14ac:dyDescent="0.3">
      <c r="A945" s="5" t="s">
        <v>84</v>
      </c>
      <c r="B945" s="4">
        <v>68225</v>
      </c>
      <c r="C945" s="4">
        <v>67560</v>
      </c>
      <c r="D945" s="4">
        <v>78605</v>
      </c>
      <c r="E945" s="4">
        <v>77515</v>
      </c>
      <c r="F945" s="4">
        <v>64740</v>
      </c>
      <c r="G945" s="4">
        <v>79930</v>
      </c>
      <c r="H945" s="4">
        <v>88510</v>
      </c>
      <c r="I945" s="4">
        <v>90620</v>
      </c>
    </row>
    <row r="946" spans="1:9" x14ac:dyDescent="0.3">
      <c r="A946" s="6" t="s">
        <v>11</v>
      </c>
    </row>
    <row r="947" spans="1:9" x14ac:dyDescent="0.3">
      <c r="A947" s="6" t="s">
        <v>12</v>
      </c>
    </row>
    <row r="948" spans="1:9" x14ac:dyDescent="0.3">
      <c r="A948" s="6" t="s">
        <v>13</v>
      </c>
    </row>
    <row r="951" spans="1:9" ht="15.6" x14ac:dyDescent="0.3">
      <c r="A951" s="1" t="s">
        <v>51</v>
      </c>
      <c r="I951" s="2" t="s">
        <v>1</v>
      </c>
    </row>
    <row r="952" spans="1:9" x14ac:dyDescent="0.3">
      <c r="A952" s="3"/>
      <c r="B952" s="4" t="s">
        <v>2</v>
      </c>
      <c r="C952" s="4" t="s">
        <v>3</v>
      </c>
      <c r="D952" s="4" t="s">
        <v>4</v>
      </c>
      <c r="E952" s="4" t="s">
        <v>5</v>
      </c>
      <c r="F952" s="4" t="s">
        <v>6</v>
      </c>
      <c r="G952" s="4" t="s">
        <v>7</v>
      </c>
      <c r="H952" s="4" t="s">
        <v>8</v>
      </c>
      <c r="I952" s="4" t="s">
        <v>9</v>
      </c>
    </row>
    <row r="953" spans="1:9" x14ac:dyDescent="0.3">
      <c r="A953" s="3"/>
      <c r="B953" s="3"/>
      <c r="C953" s="3"/>
      <c r="D953" s="3"/>
      <c r="E953" s="3"/>
      <c r="F953" s="3"/>
      <c r="G953" s="3"/>
      <c r="H953" s="3"/>
      <c r="I953" s="3"/>
    </row>
    <row r="954" spans="1:9" x14ac:dyDescent="0.3">
      <c r="A954" s="3" t="s">
        <v>69</v>
      </c>
      <c r="B954" s="3">
        <v>1530</v>
      </c>
      <c r="C954" s="3">
        <v>1520</v>
      </c>
      <c r="D954" s="3">
        <v>1625</v>
      </c>
      <c r="E954" s="3">
        <v>1770</v>
      </c>
      <c r="F954" s="3">
        <v>1690</v>
      </c>
      <c r="G954" s="3">
        <v>1390</v>
      </c>
      <c r="H954" s="3">
        <v>1605</v>
      </c>
      <c r="I954" s="3">
        <v>1590</v>
      </c>
    </row>
    <row r="955" spans="1:9" x14ac:dyDescent="0.3">
      <c r="A955" s="3" t="s">
        <v>70</v>
      </c>
      <c r="B955" s="3">
        <v>2185</v>
      </c>
      <c r="C955" s="3">
        <v>2150</v>
      </c>
      <c r="D955" s="3">
        <v>2300</v>
      </c>
      <c r="E955" s="3">
        <v>2445</v>
      </c>
      <c r="F955" s="3">
        <v>2335</v>
      </c>
      <c r="G955" s="3">
        <v>1900</v>
      </c>
      <c r="H955" s="3">
        <v>2200</v>
      </c>
      <c r="I955" s="3">
        <v>2190</v>
      </c>
    </row>
    <row r="956" spans="1:9" x14ac:dyDescent="0.3">
      <c r="A956" s="3" t="s">
        <v>71</v>
      </c>
      <c r="B956" s="3">
        <v>1610</v>
      </c>
      <c r="C956" s="3">
        <v>1740</v>
      </c>
      <c r="D956" s="3">
        <v>1680</v>
      </c>
      <c r="E956" s="3">
        <v>1845</v>
      </c>
      <c r="F956" s="3">
        <v>1905</v>
      </c>
      <c r="G956" s="3">
        <v>1770</v>
      </c>
      <c r="H956" s="3">
        <v>2290</v>
      </c>
      <c r="I956" s="3">
        <v>2295</v>
      </c>
    </row>
    <row r="957" spans="1:9" x14ac:dyDescent="0.3">
      <c r="A957" s="3" t="s">
        <v>72</v>
      </c>
      <c r="B957" s="3">
        <v>670</v>
      </c>
      <c r="C957" s="3">
        <v>665</v>
      </c>
      <c r="D957" s="3">
        <v>720</v>
      </c>
      <c r="E957" s="3">
        <v>750</v>
      </c>
      <c r="F957" s="3">
        <v>700</v>
      </c>
      <c r="G957" s="3">
        <v>560</v>
      </c>
      <c r="H957" s="3">
        <v>635</v>
      </c>
      <c r="I957" s="3">
        <v>610</v>
      </c>
    </row>
    <row r="958" spans="1:9" x14ac:dyDescent="0.3">
      <c r="A958" s="3" t="s">
        <v>73</v>
      </c>
      <c r="B958" s="3">
        <v>100</v>
      </c>
      <c r="C958" s="3">
        <v>95</v>
      </c>
      <c r="D958" s="3">
        <v>105</v>
      </c>
      <c r="E958" s="3">
        <v>105</v>
      </c>
      <c r="F958" s="3">
        <v>100</v>
      </c>
      <c r="G958" s="3">
        <v>80</v>
      </c>
      <c r="H958" s="3">
        <v>90</v>
      </c>
      <c r="I958" s="3">
        <v>85</v>
      </c>
    </row>
    <row r="959" spans="1:9" x14ac:dyDescent="0.3">
      <c r="A959" s="3" t="s">
        <v>74</v>
      </c>
      <c r="B959" s="3">
        <v>770</v>
      </c>
      <c r="C959" s="3">
        <v>795</v>
      </c>
      <c r="D959" s="3">
        <v>820</v>
      </c>
      <c r="E959" s="3">
        <v>870</v>
      </c>
      <c r="F959" s="3">
        <v>815</v>
      </c>
      <c r="G959" s="3">
        <v>655</v>
      </c>
      <c r="H959" s="3">
        <v>745</v>
      </c>
      <c r="I959" s="3">
        <v>720</v>
      </c>
    </row>
    <row r="960" spans="1:9" x14ac:dyDescent="0.3">
      <c r="A960" s="3" t="s">
        <v>75</v>
      </c>
      <c r="B960" s="3">
        <v>3205</v>
      </c>
      <c r="C960" s="3">
        <v>2910</v>
      </c>
      <c r="D960" s="3">
        <v>3790</v>
      </c>
      <c r="E960" s="3">
        <v>4155</v>
      </c>
      <c r="F960" s="3">
        <v>4005</v>
      </c>
      <c r="G960" s="3">
        <v>3300</v>
      </c>
      <c r="H960" s="3">
        <v>3860</v>
      </c>
      <c r="I960" s="3">
        <v>4075</v>
      </c>
    </row>
    <row r="961" spans="1:9" x14ac:dyDescent="0.3">
      <c r="A961" s="3" t="s">
        <v>76</v>
      </c>
      <c r="B961" s="3">
        <v>55</v>
      </c>
      <c r="C961" s="3">
        <v>55</v>
      </c>
      <c r="D961" s="3">
        <v>55</v>
      </c>
      <c r="E961" s="3">
        <v>60</v>
      </c>
      <c r="F961" s="3">
        <v>55</v>
      </c>
      <c r="G961" s="3">
        <v>45</v>
      </c>
      <c r="H961" s="3">
        <v>50</v>
      </c>
      <c r="I961" s="3">
        <v>50</v>
      </c>
    </row>
    <row r="962" spans="1:9" x14ac:dyDescent="0.3">
      <c r="A962" s="3" t="s">
        <v>77</v>
      </c>
      <c r="B962" s="3">
        <v>1245</v>
      </c>
      <c r="C962" s="3">
        <v>1285</v>
      </c>
      <c r="D962" s="3">
        <v>1435</v>
      </c>
      <c r="E962" s="3">
        <v>1540</v>
      </c>
      <c r="F962" s="3">
        <v>1530</v>
      </c>
      <c r="G962" s="3">
        <v>1295</v>
      </c>
      <c r="H962" s="3">
        <v>1530</v>
      </c>
      <c r="I962" s="3">
        <v>1535</v>
      </c>
    </row>
    <row r="963" spans="1:9" x14ac:dyDescent="0.3">
      <c r="A963" s="3" t="s">
        <v>78</v>
      </c>
      <c r="B963" s="3">
        <v>3600</v>
      </c>
      <c r="C963" s="3">
        <v>3505</v>
      </c>
      <c r="D963" s="3">
        <v>3905</v>
      </c>
      <c r="E963" s="3">
        <v>5630</v>
      </c>
      <c r="F963" s="3">
        <v>5345</v>
      </c>
      <c r="G963" s="3">
        <v>4490</v>
      </c>
      <c r="H963" s="3">
        <v>5495</v>
      </c>
      <c r="I963" s="3">
        <v>5855</v>
      </c>
    </row>
    <row r="964" spans="1:9" x14ac:dyDescent="0.3">
      <c r="A964" s="3" t="s">
        <v>79</v>
      </c>
      <c r="B964" s="3">
        <v>2185</v>
      </c>
      <c r="C964" s="3">
        <v>2150</v>
      </c>
      <c r="D964" s="3">
        <v>2255</v>
      </c>
      <c r="E964" s="3">
        <v>2720</v>
      </c>
      <c r="F964" s="3">
        <v>2535</v>
      </c>
      <c r="G964" s="3">
        <v>2030</v>
      </c>
      <c r="H964" s="3">
        <v>2335</v>
      </c>
      <c r="I964" s="3">
        <v>2290</v>
      </c>
    </row>
    <row r="965" spans="1:9" x14ac:dyDescent="0.3">
      <c r="A965" s="3" t="s">
        <v>80</v>
      </c>
      <c r="B965" s="3">
        <v>37580</v>
      </c>
      <c r="C965" s="3">
        <v>37240</v>
      </c>
      <c r="D965" s="3">
        <v>39540</v>
      </c>
      <c r="E965" s="3">
        <v>42855</v>
      </c>
      <c r="F965" s="3">
        <v>43425</v>
      </c>
      <c r="G965" s="3">
        <v>37180</v>
      </c>
      <c r="H965" s="3">
        <v>46085</v>
      </c>
      <c r="I965" s="3">
        <v>48715</v>
      </c>
    </row>
    <row r="966" spans="1:9" x14ac:dyDescent="0.3">
      <c r="A966" s="3" t="s">
        <v>81</v>
      </c>
      <c r="B966" s="3">
        <v>5360</v>
      </c>
      <c r="C966" s="3">
        <v>5445</v>
      </c>
      <c r="D966" s="3">
        <v>6020</v>
      </c>
      <c r="E966" s="3">
        <v>6590</v>
      </c>
      <c r="F966" s="3">
        <v>6465</v>
      </c>
      <c r="G966" s="3">
        <v>5330</v>
      </c>
      <c r="H966" s="3">
        <v>6490</v>
      </c>
      <c r="I966" s="3">
        <v>6720</v>
      </c>
    </row>
    <row r="967" spans="1:9" x14ac:dyDescent="0.3">
      <c r="A967" s="3" t="s">
        <v>82</v>
      </c>
      <c r="B967" s="3">
        <v>460</v>
      </c>
      <c r="C967" s="3">
        <v>470</v>
      </c>
      <c r="D967" s="3">
        <v>480</v>
      </c>
      <c r="E967" s="3">
        <v>500</v>
      </c>
      <c r="F967" s="3">
        <v>465</v>
      </c>
      <c r="G967" s="3">
        <v>370</v>
      </c>
      <c r="H967" s="3">
        <v>420</v>
      </c>
      <c r="I967" s="3">
        <v>405</v>
      </c>
    </row>
    <row r="968" spans="1:9" x14ac:dyDescent="0.3">
      <c r="A968" s="3" t="s">
        <v>83</v>
      </c>
      <c r="B968" s="3">
        <v>6970</v>
      </c>
      <c r="C968" s="3">
        <v>6710</v>
      </c>
      <c r="D968" s="3">
        <v>7305</v>
      </c>
      <c r="E968" s="3">
        <v>7670</v>
      </c>
      <c r="F968" s="3">
        <v>7590</v>
      </c>
      <c r="G968" s="3">
        <v>6225</v>
      </c>
      <c r="H968" s="3">
        <v>8870</v>
      </c>
      <c r="I968" s="3">
        <v>9475</v>
      </c>
    </row>
    <row r="969" spans="1:9" x14ac:dyDescent="0.3">
      <c r="A969" s="3" t="s">
        <v>10</v>
      </c>
      <c r="B969" s="3">
        <v>2200</v>
      </c>
      <c r="C969" s="3">
        <v>2310</v>
      </c>
      <c r="D969" s="3">
        <v>2305</v>
      </c>
      <c r="E969" s="3">
        <v>2460</v>
      </c>
      <c r="F969" s="3">
        <v>2350</v>
      </c>
      <c r="G969" s="3">
        <v>1960</v>
      </c>
      <c r="H969" s="3">
        <v>2330</v>
      </c>
      <c r="I969" s="3">
        <v>2440</v>
      </c>
    </row>
    <row r="970" spans="1:9" x14ac:dyDescent="0.3">
      <c r="A970" s="5" t="s">
        <v>84</v>
      </c>
      <c r="B970" s="4">
        <v>69725</v>
      </c>
      <c r="C970" s="4">
        <v>69040</v>
      </c>
      <c r="D970" s="4">
        <v>74345</v>
      </c>
      <c r="E970" s="4">
        <v>81965</v>
      </c>
      <c r="F970" s="4">
        <v>81310</v>
      </c>
      <c r="G970" s="4">
        <v>68575</v>
      </c>
      <c r="H970" s="4">
        <v>85020</v>
      </c>
      <c r="I970" s="4">
        <v>89050</v>
      </c>
    </row>
    <row r="971" spans="1:9" x14ac:dyDescent="0.3">
      <c r="A971" s="6" t="s">
        <v>11</v>
      </c>
    </row>
    <row r="972" spans="1:9" x14ac:dyDescent="0.3">
      <c r="A972" s="6" t="s">
        <v>12</v>
      </c>
    </row>
    <row r="973" spans="1:9" x14ac:dyDescent="0.3">
      <c r="A973" s="6" t="s">
        <v>13</v>
      </c>
    </row>
    <row r="976" spans="1:9" ht="15.6" x14ac:dyDescent="0.3">
      <c r="A976" s="1" t="s">
        <v>52</v>
      </c>
      <c r="I976" s="2" t="s">
        <v>1</v>
      </c>
    </row>
    <row r="977" spans="1:9" x14ac:dyDescent="0.3">
      <c r="A977" s="3"/>
      <c r="B977" s="4" t="s">
        <v>2</v>
      </c>
      <c r="C977" s="4" t="s">
        <v>3</v>
      </c>
      <c r="D977" s="4" t="s">
        <v>4</v>
      </c>
      <c r="E977" s="4" t="s">
        <v>5</v>
      </c>
      <c r="F977" s="4" t="s">
        <v>6</v>
      </c>
      <c r="G977" s="4" t="s">
        <v>7</v>
      </c>
      <c r="H977" s="4" t="s">
        <v>8</v>
      </c>
      <c r="I977" s="4" t="s">
        <v>9</v>
      </c>
    </row>
    <row r="978" spans="1:9" x14ac:dyDescent="0.3">
      <c r="A978" s="3"/>
      <c r="B978" s="3"/>
      <c r="C978" s="3"/>
      <c r="D978" s="3"/>
      <c r="E978" s="3"/>
      <c r="F978" s="3"/>
      <c r="G978" s="3"/>
      <c r="H978" s="3"/>
      <c r="I978" s="3"/>
    </row>
    <row r="979" spans="1:9" x14ac:dyDescent="0.3">
      <c r="A979" s="3" t="s">
        <v>69</v>
      </c>
      <c r="B979" s="3">
        <v>1630</v>
      </c>
      <c r="C979" s="3">
        <v>1615</v>
      </c>
      <c r="D979" s="3">
        <v>1690</v>
      </c>
      <c r="E979" s="3">
        <v>1750</v>
      </c>
      <c r="F979" s="3">
        <v>1865</v>
      </c>
      <c r="G979" s="3">
        <v>1810</v>
      </c>
      <c r="H979" s="3">
        <v>1445</v>
      </c>
      <c r="I979" s="3">
        <v>1605</v>
      </c>
    </row>
    <row r="980" spans="1:9" x14ac:dyDescent="0.3">
      <c r="A980" s="3" t="s">
        <v>70</v>
      </c>
      <c r="B980" s="3">
        <v>2830</v>
      </c>
      <c r="C980" s="3">
        <v>2775</v>
      </c>
      <c r="D980" s="3">
        <v>2900</v>
      </c>
      <c r="E980" s="3">
        <v>2945</v>
      </c>
      <c r="F980" s="3">
        <v>3135</v>
      </c>
      <c r="G980" s="3">
        <v>3000</v>
      </c>
      <c r="H980" s="3">
        <v>2415</v>
      </c>
      <c r="I980" s="3">
        <v>2690</v>
      </c>
    </row>
    <row r="981" spans="1:9" x14ac:dyDescent="0.3">
      <c r="A981" s="3" t="s">
        <v>71</v>
      </c>
      <c r="B981" s="3">
        <v>1695</v>
      </c>
      <c r="C981" s="3">
        <v>1830</v>
      </c>
      <c r="D981" s="3">
        <v>1725</v>
      </c>
      <c r="E981" s="3">
        <v>1805</v>
      </c>
      <c r="F981" s="3">
        <v>2085</v>
      </c>
      <c r="G981" s="3">
        <v>2280</v>
      </c>
      <c r="H981" s="3">
        <v>2045</v>
      </c>
      <c r="I981" s="3">
        <v>2295</v>
      </c>
    </row>
    <row r="982" spans="1:9" x14ac:dyDescent="0.3">
      <c r="A982" s="3" t="s">
        <v>72</v>
      </c>
      <c r="B982" s="3">
        <v>1070</v>
      </c>
      <c r="C982" s="3">
        <v>1060</v>
      </c>
      <c r="D982" s="3">
        <v>1125</v>
      </c>
      <c r="E982" s="3">
        <v>1115</v>
      </c>
      <c r="F982" s="3">
        <v>1165</v>
      </c>
      <c r="G982" s="3">
        <v>1090</v>
      </c>
      <c r="H982" s="3">
        <v>860</v>
      </c>
      <c r="I982" s="3">
        <v>925</v>
      </c>
    </row>
    <row r="983" spans="1:9" x14ac:dyDescent="0.3">
      <c r="A983" s="3" t="s">
        <v>73</v>
      </c>
      <c r="B983" s="3">
        <v>210</v>
      </c>
      <c r="C983" s="3">
        <v>200</v>
      </c>
      <c r="D983" s="3">
        <v>205</v>
      </c>
      <c r="E983" s="3">
        <v>205</v>
      </c>
      <c r="F983" s="3">
        <v>210</v>
      </c>
      <c r="G983" s="3">
        <v>195</v>
      </c>
      <c r="H983" s="3">
        <v>155</v>
      </c>
      <c r="I983" s="3">
        <v>165</v>
      </c>
    </row>
    <row r="984" spans="1:9" x14ac:dyDescent="0.3">
      <c r="A984" s="3" t="s">
        <v>74</v>
      </c>
      <c r="B984" s="3">
        <v>1110</v>
      </c>
      <c r="C984" s="3">
        <v>1135</v>
      </c>
      <c r="D984" s="3">
        <v>1150</v>
      </c>
      <c r="E984" s="3">
        <v>1160</v>
      </c>
      <c r="F984" s="3">
        <v>1215</v>
      </c>
      <c r="G984" s="3">
        <v>1145</v>
      </c>
      <c r="H984" s="3">
        <v>905</v>
      </c>
      <c r="I984" s="3">
        <v>980</v>
      </c>
    </row>
    <row r="985" spans="1:9" x14ac:dyDescent="0.3">
      <c r="A985" s="3" t="s">
        <v>75</v>
      </c>
      <c r="B985" s="3">
        <v>2830</v>
      </c>
      <c r="C985" s="3">
        <v>2565</v>
      </c>
      <c r="D985" s="3">
        <v>3265</v>
      </c>
      <c r="E985" s="3">
        <v>3415</v>
      </c>
      <c r="F985" s="3">
        <v>3675</v>
      </c>
      <c r="G985" s="3">
        <v>3565</v>
      </c>
      <c r="H985" s="3">
        <v>2895</v>
      </c>
      <c r="I985" s="3">
        <v>3415</v>
      </c>
    </row>
    <row r="986" spans="1:9" x14ac:dyDescent="0.3">
      <c r="A986" s="3" t="s">
        <v>76</v>
      </c>
      <c r="B986" s="3">
        <v>95</v>
      </c>
      <c r="C986" s="3">
        <v>95</v>
      </c>
      <c r="D986" s="3">
        <v>95</v>
      </c>
      <c r="E986" s="3">
        <v>95</v>
      </c>
      <c r="F986" s="3">
        <v>100</v>
      </c>
      <c r="G986" s="3">
        <v>95</v>
      </c>
      <c r="H986" s="3">
        <v>75</v>
      </c>
      <c r="I986" s="3">
        <v>80</v>
      </c>
    </row>
    <row r="987" spans="1:9" x14ac:dyDescent="0.3">
      <c r="A987" s="3" t="s">
        <v>77</v>
      </c>
      <c r="B987" s="3">
        <v>1320</v>
      </c>
      <c r="C987" s="3">
        <v>1360</v>
      </c>
      <c r="D987" s="3">
        <v>1485</v>
      </c>
      <c r="E987" s="3">
        <v>1520</v>
      </c>
      <c r="F987" s="3">
        <v>1690</v>
      </c>
      <c r="G987" s="3">
        <v>1680</v>
      </c>
      <c r="H987" s="3">
        <v>1375</v>
      </c>
      <c r="I987" s="3">
        <v>1545</v>
      </c>
    </row>
    <row r="988" spans="1:9" x14ac:dyDescent="0.3">
      <c r="A988" s="3" t="s">
        <v>78</v>
      </c>
      <c r="B988" s="3">
        <v>3200</v>
      </c>
      <c r="C988" s="3">
        <v>3115</v>
      </c>
      <c r="D988" s="3">
        <v>3385</v>
      </c>
      <c r="E988" s="3">
        <v>4655</v>
      </c>
      <c r="F988" s="3">
        <v>4935</v>
      </c>
      <c r="G988" s="3">
        <v>4885</v>
      </c>
      <c r="H988" s="3">
        <v>4145</v>
      </c>
      <c r="I988" s="3">
        <v>4935</v>
      </c>
    </row>
    <row r="989" spans="1:9" x14ac:dyDescent="0.3">
      <c r="A989" s="3" t="s">
        <v>79</v>
      </c>
      <c r="B989" s="3">
        <v>2480</v>
      </c>
      <c r="C989" s="3">
        <v>2430</v>
      </c>
      <c r="D989" s="3">
        <v>2495</v>
      </c>
      <c r="E989" s="3">
        <v>2870</v>
      </c>
      <c r="F989" s="3">
        <v>2985</v>
      </c>
      <c r="G989" s="3">
        <v>2810</v>
      </c>
      <c r="H989" s="3">
        <v>2245</v>
      </c>
      <c r="I989" s="3">
        <v>2465</v>
      </c>
    </row>
    <row r="990" spans="1:9" x14ac:dyDescent="0.3">
      <c r="A990" s="3" t="s">
        <v>80</v>
      </c>
      <c r="B990" s="3">
        <v>36835</v>
      </c>
      <c r="C990" s="3">
        <v>36430</v>
      </c>
      <c r="D990" s="3">
        <v>37780</v>
      </c>
      <c r="E990" s="3">
        <v>39050</v>
      </c>
      <c r="F990" s="3">
        <v>44175</v>
      </c>
      <c r="G990" s="3">
        <v>44540</v>
      </c>
      <c r="H990" s="3">
        <v>38275</v>
      </c>
      <c r="I990" s="3">
        <v>45255</v>
      </c>
    </row>
    <row r="991" spans="1:9" x14ac:dyDescent="0.3">
      <c r="A991" s="3" t="s">
        <v>81</v>
      </c>
      <c r="B991" s="3">
        <v>4290</v>
      </c>
      <c r="C991" s="3">
        <v>4345</v>
      </c>
      <c r="D991" s="3">
        <v>4695</v>
      </c>
      <c r="E991" s="3">
        <v>4900</v>
      </c>
      <c r="F991" s="3">
        <v>5365</v>
      </c>
      <c r="G991" s="3">
        <v>5210</v>
      </c>
      <c r="H991" s="3">
        <v>4395</v>
      </c>
      <c r="I991" s="3">
        <v>5095</v>
      </c>
    </row>
    <row r="992" spans="1:9" x14ac:dyDescent="0.3">
      <c r="A992" s="3" t="s">
        <v>82</v>
      </c>
      <c r="B992" s="3">
        <v>915</v>
      </c>
      <c r="C992" s="3">
        <v>935</v>
      </c>
      <c r="D992" s="3">
        <v>930</v>
      </c>
      <c r="E992" s="3">
        <v>920</v>
      </c>
      <c r="F992" s="3">
        <v>955</v>
      </c>
      <c r="G992" s="3">
        <v>890</v>
      </c>
      <c r="H992" s="3">
        <v>705</v>
      </c>
      <c r="I992" s="3">
        <v>760</v>
      </c>
    </row>
    <row r="993" spans="1:9" x14ac:dyDescent="0.3">
      <c r="A993" s="3" t="s">
        <v>83</v>
      </c>
      <c r="B993" s="3">
        <v>5590</v>
      </c>
      <c r="C993" s="3">
        <v>5370</v>
      </c>
      <c r="D993" s="3">
        <v>5710</v>
      </c>
      <c r="E993" s="3">
        <v>5720</v>
      </c>
      <c r="F993" s="3">
        <v>6315</v>
      </c>
      <c r="G993" s="3">
        <v>6105</v>
      </c>
      <c r="H993" s="3">
        <v>6025</v>
      </c>
      <c r="I993" s="3">
        <v>7200</v>
      </c>
    </row>
    <row r="994" spans="1:9" x14ac:dyDescent="0.3">
      <c r="A994" s="3" t="s">
        <v>10</v>
      </c>
      <c r="B994" s="3">
        <v>2630</v>
      </c>
      <c r="C994" s="3">
        <v>2755</v>
      </c>
      <c r="D994" s="3">
        <v>2680</v>
      </c>
      <c r="E994" s="3">
        <v>2735</v>
      </c>
      <c r="F994" s="3">
        <v>2915</v>
      </c>
      <c r="G994" s="3">
        <v>2865</v>
      </c>
      <c r="H994" s="3">
        <v>2355</v>
      </c>
      <c r="I994" s="3">
        <v>2760</v>
      </c>
    </row>
    <row r="995" spans="1:9" x14ac:dyDescent="0.3">
      <c r="A995" s="5" t="s">
        <v>84</v>
      </c>
      <c r="B995" s="4">
        <v>68720</v>
      </c>
      <c r="C995" s="4">
        <v>68010</v>
      </c>
      <c r="D995" s="4">
        <v>71320</v>
      </c>
      <c r="E995" s="4">
        <v>74855</v>
      </c>
      <c r="F995" s="4">
        <v>82780</v>
      </c>
      <c r="G995" s="4">
        <v>82175</v>
      </c>
      <c r="H995" s="4">
        <v>70315</v>
      </c>
      <c r="I995" s="4">
        <v>82165</v>
      </c>
    </row>
    <row r="996" spans="1:9" x14ac:dyDescent="0.3">
      <c r="A996" s="6" t="s">
        <v>11</v>
      </c>
    </row>
    <row r="997" spans="1:9" x14ac:dyDescent="0.3">
      <c r="A997" s="6" t="s">
        <v>12</v>
      </c>
    </row>
    <row r="998" spans="1:9" x14ac:dyDescent="0.3">
      <c r="A998" s="6" t="s">
        <v>13</v>
      </c>
    </row>
    <row r="1001" spans="1:9" ht="15.6" x14ac:dyDescent="0.3">
      <c r="A1001" s="1" t="s">
        <v>53</v>
      </c>
      <c r="I1001" s="2" t="s">
        <v>1</v>
      </c>
    </row>
    <row r="1002" spans="1:9" x14ac:dyDescent="0.3">
      <c r="A1002" s="3"/>
      <c r="B1002" s="4" t="s">
        <v>2</v>
      </c>
      <c r="C1002" s="4" t="s">
        <v>3</v>
      </c>
      <c r="D1002" s="4" t="s">
        <v>4</v>
      </c>
      <c r="E1002" s="4" t="s">
        <v>5</v>
      </c>
      <c r="F1002" s="4" t="s">
        <v>6</v>
      </c>
      <c r="G1002" s="4" t="s">
        <v>7</v>
      </c>
      <c r="H1002" s="4" t="s">
        <v>8</v>
      </c>
      <c r="I1002" s="4" t="s">
        <v>9</v>
      </c>
    </row>
    <row r="1003" spans="1:9" x14ac:dyDescent="0.3">
      <c r="A1003" s="3"/>
      <c r="B1003" s="3"/>
      <c r="C1003" s="3"/>
      <c r="D1003" s="3"/>
      <c r="E1003" s="3"/>
      <c r="F1003" s="3"/>
      <c r="G1003" s="3"/>
      <c r="H1003" s="3"/>
      <c r="I1003" s="3"/>
    </row>
    <row r="1004" spans="1:9" x14ac:dyDescent="0.3">
      <c r="A1004" s="3" t="s">
        <v>69</v>
      </c>
      <c r="B1004" s="3">
        <v>1785</v>
      </c>
      <c r="C1004" s="3">
        <v>1775</v>
      </c>
      <c r="D1004" s="3">
        <v>1765</v>
      </c>
      <c r="E1004" s="3">
        <v>1730</v>
      </c>
      <c r="F1004" s="3">
        <v>1760</v>
      </c>
      <c r="G1004" s="3">
        <v>1885</v>
      </c>
      <c r="H1004" s="3">
        <v>1775</v>
      </c>
      <c r="I1004" s="3">
        <v>1520</v>
      </c>
    </row>
    <row r="1005" spans="1:9" x14ac:dyDescent="0.3">
      <c r="A1005" s="3" t="s">
        <v>70</v>
      </c>
      <c r="B1005" s="3">
        <v>3120</v>
      </c>
      <c r="C1005" s="3">
        <v>3065</v>
      </c>
      <c r="D1005" s="3">
        <v>3050</v>
      </c>
      <c r="E1005" s="3">
        <v>2935</v>
      </c>
      <c r="F1005" s="3">
        <v>2980</v>
      </c>
      <c r="G1005" s="3">
        <v>3150</v>
      </c>
      <c r="H1005" s="3">
        <v>2990</v>
      </c>
      <c r="I1005" s="3">
        <v>2570</v>
      </c>
    </row>
    <row r="1006" spans="1:9" x14ac:dyDescent="0.3">
      <c r="A1006" s="3" t="s">
        <v>71</v>
      </c>
      <c r="B1006" s="3">
        <v>1695</v>
      </c>
      <c r="C1006" s="3">
        <v>1830</v>
      </c>
      <c r="D1006" s="3">
        <v>1645</v>
      </c>
      <c r="E1006" s="3">
        <v>1630</v>
      </c>
      <c r="F1006" s="3">
        <v>1795</v>
      </c>
      <c r="G1006" s="3">
        <v>2165</v>
      </c>
      <c r="H1006" s="3">
        <v>2295</v>
      </c>
      <c r="I1006" s="3">
        <v>1985</v>
      </c>
    </row>
    <row r="1007" spans="1:9" x14ac:dyDescent="0.3">
      <c r="A1007" s="3" t="s">
        <v>72</v>
      </c>
      <c r="B1007" s="3">
        <v>1375</v>
      </c>
      <c r="C1007" s="3">
        <v>1365</v>
      </c>
      <c r="D1007" s="3">
        <v>1380</v>
      </c>
      <c r="E1007" s="3">
        <v>1300</v>
      </c>
      <c r="F1007" s="3">
        <v>1290</v>
      </c>
      <c r="G1007" s="3">
        <v>1335</v>
      </c>
      <c r="H1007" s="3">
        <v>1245</v>
      </c>
      <c r="I1007" s="3">
        <v>1030</v>
      </c>
    </row>
    <row r="1008" spans="1:9" x14ac:dyDescent="0.3">
      <c r="A1008" s="3" t="s">
        <v>73</v>
      </c>
      <c r="B1008" s="3">
        <v>345</v>
      </c>
      <c r="C1008" s="3">
        <v>335</v>
      </c>
      <c r="D1008" s="3">
        <v>330</v>
      </c>
      <c r="E1008" s="3">
        <v>305</v>
      </c>
      <c r="F1008" s="3">
        <v>300</v>
      </c>
      <c r="G1008" s="3">
        <v>310</v>
      </c>
      <c r="H1008" s="3">
        <v>290</v>
      </c>
      <c r="I1008" s="3">
        <v>240</v>
      </c>
    </row>
    <row r="1009" spans="1:9" x14ac:dyDescent="0.3">
      <c r="A1009" s="3" t="s">
        <v>74</v>
      </c>
      <c r="B1009" s="3">
        <v>1430</v>
      </c>
      <c r="C1009" s="3">
        <v>1470</v>
      </c>
      <c r="D1009" s="3">
        <v>1415</v>
      </c>
      <c r="E1009" s="3">
        <v>1355</v>
      </c>
      <c r="F1009" s="3">
        <v>1355</v>
      </c>
      <c r="G1009" s="3">
        <v>1410</v>
      </c>
      <c r="H1009" s="3">
        <v>1315</v>
      </c>
      <c r="I1009" s="3">
        <v>1095</v>
      </c>
    </row>
    <row r="1010" spans="1:9" x14ac:dyDescent="0.3">
      <c r="A1010" s="3" t="s">
        <v>75</v>
      </c>
      <c r="B1010" s="3">
        <v>3185</v>
      </c>
      <c r="C1010" s="3">
        <v>2895</v>
      </c>
      <c r="D1010" s="3">
        <v>3510</v>
      </c>
      <c r="E1010" s="3">
        <v>3475</v>
      </c>
      <c r="F1010" s="3">
        <v>3570</v>
      </c>
      <c r="G1010" s="3">
        <v>3820</v>
      </c>
      <c r="H1010" s="3">
        <v>3660</v>
      </c>
      <c r="I1010" s="3">
        <v>3330</v>
      </c>
    </row>
    <row r="1011" spans="1:9" x14ac:dyDescent="0.3">
      <c r="A1011" s="3" t="s">
        <v>76</v>
      </c>
      <c r="B1011" s="3">
        <v>160</v>
      </c>
      <c r="C1011" s="3">
        <v>160</v>
      </c>
      <c r="D1011" s="3">
        <v>155</v>
      </c>
      <c r="E1011" s="3">
        <v>150</v>
      </c>
      <c r="F1011" s="3">
        <v>150</v>
      </c>
      <c r="G1011" s="3">
        <v>155</v>
      </c>
      <c r="H1011" s="3">
        <v>145</v>
      </c>
      <c r="I1011" s="3">
        <v>120</v>
      </c>
    </row>
    <row r="1012" spans="1:9" x14ac:dyDescent="0.3">
      <c r="A1012" s="3" t="s">
        <v>77</v>
      </c>
      <c r="B1012" s="3">
        <v>1675</v>
      </c>
      <c r="C1012" s="3">
        <v>1725</v>
      </c>
      <c r="D1012" s="3">
        <v>1795</v>
      </c>
      <c r="E1012" s="3">
        <v>1745</v>
      </c>
      <c r="F1012" s="3">
        <v>1845</v>
      </c>
      <c r="G1012" s="3">
        <v>2030</v>
      </c>
      <c r="H1012" s="3">
        <v>1960</v>
      </c>
      <c r="I1012" s="3">
        <v>1695</v>
      </c>
    </row>
    <row r="1013" spans="1:9" x14ac:dyDescent="0.3">
      <c r="A1013" s="3" t="s">
        <v>78</v>
      </c>
      <c r="B1013" s="3">
        <v>3085</v>
      </c>
      <c r="C1013" s="3">
        <v>3005</v>
      </c>
      <c r="D1013" s="3">
        <v>3115</v>
      </c>
      <c r="E1013" s="3">
        <v>4060</v>
      </c>
      <c r="F1013" s="3">
        <v>4100</v>
      </c>
      <c r="G1013" s="3">
        <v>4480</v>
      </c>
      <c r="H1013" s="3">
        <v>4485</v>
      </c>
      <c r="I1013" s="3">
        <v>4120</v>
      </c>
    </row>
    <row r="1014" spans="1:9" x14ac:dyDescent="0.3">
      <c r="A1014" s="3" t="s">
        <v>79</v>
      </c>
      <c r="B1014" s="3">
        <v>3085</v>
      </c>
      <c r="C1014" s="3">
        <v>3035</v>
      </c>
      <c r="D1014" s="3">
        <v>2965</v>
      </c>
      <c r="E1014" s="3">
        <v>3230</v>
      </c>
      <c r="F1014" s="3">
        <v>3205</v>
      </c>
      <c r="G1014" s="3">
        <v>3335</v>
      </c>
      <c r="H1014" s="3">
        <v>3135</v>
      </c>
      <c r="I1014" s="3">
        <v>2655</v>
      </c>
    </row>
    <row r="1015" spans="1:9" x14ac:dyDescent="0.3">
      <c r="A1015" s="3" t="s">
        <v>80</v>
      </c>
      <c r="B1015" s="3">
        <v>39210</v>
      </c>
      <c r="C1015" s="3">
        <v>38880</v>
      </c>
      <c r="D1015" s="3">
        <v>38380</v>
      </c>
      <c r="E1015" s="3">
        <v>37610</v>
      </c>
      <c r="F1015" s="3">
        <v>40570</v>
      </c>
      <c r="G1015" s="3">
        <v>45150</v>
      </c>
      <c r="H1015" s="3">
        <v>45790</v>
      </c>
      <c r="I1015" s="3">
        <v>41745</v>
      </c>
    </row>
    <row r="1016" spans="1:9" x14ac:dyDescent="0.3">
      <c r="A1016" s="3" t="s">
        <v>81</v>
      </c>
      <c r="B1016" s="3">
        <v>4140</v>
      </c>
      <c r="C1016" s="3">
        <v>4205</v>
      </c>
      <c r="D1016" s="3">
        <v>4325</v>
      </c>
      <c r="E1016" s="3">
        <v>4280</v>
      </c>
      <c r="F1016" s="3">
        <v>4470</v>
      </c>
      <c r="G1016" s="3">
        <v>4790</v>
      </c>
      <c r="H1016" s="3">
        <v>4770</v>
      </c>
      <c r="I1016" s="3">
        <v>4265</v>
      </c>
    </row>
    <row r="1017" spans="1:9" x14ac:dyDescent="0.3">
      <c r="A1017" s="3" t="s">
        <v>82</v>
      </c>
      <c r="B1017" s="3">
        <v>1580</v>
      </c>
      <c r="C1017" s="3">
        <v>1610</v>
      </c>
      <c r="D1017" s="3">
        <v>1525</v>
      </c>
      <c r="E1017" s="3">
        <v>1435</v>
      </c>
      <c r="F1017" s="3">
        <v>1420</v>
      </c>
      <c r="G1017" s="3">
        <v>1465</v>
      </c>
      <c r="H1017" s="3">
        <v>1360</v>
      </c>
      <c r="I1017" s="3">
        <v>1135</v>
      </c>
    </row>
    <row r="1018" spans="1:9" x14ac:dyDescent="0.3">
      <c r="A1018" s="3" t="s">
        <v>83</v>
      </c>
      <c r="B1018" s="3">
        <v>5560</v>
      </c>
      <c r="C1018" s="3">
        <v>5360</v>
      </c>
      <c r="D1018" s="3">
        <v>5425</v>
      </c>
      <c r="E1018" s="3">
        <v>5150</v>
      </c>
      <c r="F1018" s="3">
        <v>5425</v>
      </c>
      <c r="G1018" s="3">
        <v>5785</v>
      </c>
      <c r="H1018" s="3">
        <v>6745</v>
      </c>
      <c r="I1018" s="3">
        <v>6215</v>
      </c>
    </row>
    <row r="1019" spans="1:9" x14ac:dyDescent="0.3">
      <c r="A1019" s="3" t="s">
        <v>10</v>
      </c>
      <c r="B1019" s="3">
        <v>3265</v>
      </c>
      <c r="C1019" s="3">
        <v>3425</v>
      </c>
      <c r="D1019" s="3">
        <v>3175</v>
      </c>
      <c r="E1019" s="3">
        <v>3070</v>
      </c>
      <c r="F1019" s="3">
        <v>3120</v>
      </c>
      <c r="G1019" s="3">
        <v>3385</v>
      </c>
      <c r="H1019" s="3">
        <v>3285</v>
      </c>
      <c r="I1019" s="3">
        <v>2970</v>
      </c>
    </row>
    <row r="1020" spans="1:9" x14ac:dyDescent="0.3">
      <c r="A1020" s="5" t="s">
        <v>84</v>
      </c>
      <c r="B1020" s="4">
        <v>74690</v>
      </c>
      <c r="C1020" s="4">
        <v>74150</v>
      </c>
      <c r="D1020" s="4">
        <v>73955</v>
      </c>
      <c r="E1020" s="4">
        <v>73455</v>
      </c>
      <c r="F1020" s="4">
        <v>77355</v>
      </c>
      <c r="G1020" s="4">
        <v>84650</v>
      </c>
      <c r="H1020" s="4">
        <v>85250</v>
      </c>
      <c r="I1020" s="4">
        <v>76685</v>
      </c>
    </row>
    <row r="1021" spans="1:9" x14ac:dyDescent="0.3">
      <c r="A1021" s="6" t="s">
        <v>11</v>
      </c>
    </row>
    <row r="1022" spans="1:9" x14ac:dyDescent="0.3">
      <c r="A1022" s="6" t="s">
        <v>12</v>
      </c>
    </row>
    <row r="1023" spans="1:9" x14ac:dyDescent="0.3">
      <c r="A1023" s="6" t="s">
        <v>13</v>
      </c>
    </row>
    <row r="1026" spans="1:9" ht="15.6" x14ac:dyDescent="0.3">
      <c r="A1026" s="1" t="s">
        <v>54</v>
      </c>
      <c r="I1026" s="2" t="s">
        <v>1</v>
      </c>
    </row>
    <row r="1027" spans="1:9" x14ac:dyDescent="0.3">
      <c r="A1027" s="3"/>
      <c r="B1027" s="4" t="s">
        <v>2</v>
      </c>
      <c r="C1027" s="4" t="s">
        <v>3</v>
      </c>
      <c r="D1027" s="4" t="s">
        <v>4</v>
      </c>
      <c r="E1027" s="4" t="s">
        <v>5</v>
      </c>
      <c r="F1027" s="4" t="s">
        <v>6</v>
      </c>
      <c r="G1027" s="4" t="s">
        <v>7</v>
      </c>
      <c r="H1027" s="4" t="s">
        <v>8</v>
      </c>
      <c r="I1027" s="4" t="s">
        <v>9</v>
      </c>
    </row>
    <row r="1028" spans="1:9" x14ac:dyDescent="0.3">
      <c r="A1028" s="3"/>
      <c r="B1028" s="3"/>
      <c r="C1028" s="3"/>
      <c r="D1028" s="3"/>
      <c r="E1028" s="3"/>
      <c r="F1028" s="3"/>
      <c r="G1028" s="3"/>
      <c r="H1028" s="3"/>
      <c r="I1028" s="3"/>
    </row>
    <row r="1029" spans="1:9" x14ac:dyDescent="0.3">
      <c r="A1029" s="3" t="s">
        <v>69</v>
      </c>
      <c r="B1029" s="3">
        <v>1770</v>
      </c>
      <c r="C1029" s="3">
        <v>1755</v>
      </c>
      <c r="D1029" s="3">
        <v>1855</v>
      </c>
      <c r="E1029" s="3">
        <v>1795</v>
      </c>
      <c r="F1029" s="3">
        <v>1780</v>
      </c>
      <c r="G1029" s="3">
        <v>1815</v>
      </c>
      <c r="H1029" s="3">
        <v>1900</v>
      </c>
      <c r="I1029" s="3">
        <v>1880</v>
      </c>
    </row>
    <row r="1030" spans="1:9" x14ac:dyDescent="0.3">
      <c r="A1030" s="3" t="s">
        <v>70</v>
      </c>
      <c r="B1030" s="3">
        <v>2500</v>
      </c>
      <c r="C1030" s="3">
        <v>2460</v>
      </c>
      <c r="D1030" s="3">
        <v>2595</v>
      </c>
      <c r="E1030" s="3">
        <v>2465</v>
      </c>
      <c r="F1030" s="3">
        <v>2435</v>
      </c>
      <c r="G1030" s="3">
        <v>2450</v>
      </c>
      <c r="H1030" s="3">
        <v>2580</v>
      </c>
      <c r="I1030" s="3">
        <v>2570</v>
      </c>
    </row>
    <row r="1031" spans="1:9" x14ac:dyDescent="0.3">
      <c r="A1031" s="3" t="s">
        <v>71</v>
      </c>
      <c r="B1031" s="3">
        <v>1520</v>
      </c>
      <c r="C1031" s="3">
        <v>1640</v>
      </c>
      <c r="D1031" s="3">
        <v>1565</v>
      </c>
      <c r="E1031" s="3">
        <v>1530</v>
      </c>
      <c r="F1031" s="3">
        <v>1640</v>
      </c>
      <c r="G1031" s="3">
        <v>1885</v>
      </c>
      <c r="H1031" s="3">
        <v>2215</v>
      </c>
      <c r="I1031" s="3">
        <v>2225</v>
      </c>
    </row>
    <row r="1032" spans="1:9" x14ac:dyDescent="0.3">
      <c r="A1032" s="3" t="s">
        <v>72</v>
      </c>
      <c r="B1032" s="3">
        <v>1425</v>
      </c>
      <c r="C1032" s="3">
        <v>1415</v>
      </c>
      <c r="D1032" s="3">
        <v>1515</v>
      </c>
      <c r="E1032" s="3">
        <v>1410</v>
      </c>
      <c r="F1032" s="3">
        <v>1365</v>
      </c>
      <c r="G1032" s="3">
        <v>1345</v>
      </c>
      <c r="H1032" s="3">
        <v>1390</v>
      </c>
      <c r="I1032" s="3">
        <v>1335</v>
      </c>
    </row>
    <row r="1033" spans="1:9" x14ac:dyDescent="0.3">
      <c r="A1033" s="3" t="s">
        <v>73</v>
      </c>
      <c r="B1033" s="3">
        <v>435</v>
      </c>
      <c r="C1033" s="3">
        <v>415</v>
      </c>
      <c r="D1033" s="3">
        <v>435</v>
      </c>
      <c r="E1033" s="3">
        <v>405</v>
      </c>
      <c r="F1033" s="3">
        <v>385</v>
      </c>
      <c r="G1033" s="3">
        <v>375</v>
      </c>
      <c r="H1033" s="3">
        <v>390</v>
      </c>
      <c r="I1033" s="3">
        <v>375</v>
      </c>
    </row>
    <row r="1034" spans="1:9" x14ac:dyDescent="0.3">
      <c r="A1034" s="3" t="s">
        <v>74</v>
      </c>
      <c r="B1034" s="3">
        <v>1345</v>
      </c>
      <c r="C1034" s="3">
        <v>1385</v>
      </c>
      <c r="D1034" s="3">
        <v>1415</v>
      </c>
      <c r="E1034" s="3">
        <v>1335</v>
      </c>
      <c r="F1034" s="3">
        <v>1300</v>
      </c>
      <c r="G1034" s="3">
        <v>1285</v>
      </c>
      <c r="H1034" s="3">
        <v>1330</v>
      </c>
      <c r="I1034" s="3">
        <v>1285</v>
      </c>
    </row>
    <row r="1035" spans="1:9" x14ac:dyDescent="0.3">
      <c r="A1035" s="3" t="s">
        <v>75</v>
      </c>
      <c r="B1035" s="3">
        <v>2965</v>
      </c>
      <c r="C1035" s="3">
        <v>2695</v>
      </c>
      <c r="D1035" s="3">
        <v>3465</v>
      </c>
      <c r="E1035" s="3">
        <v>3390</v>
      </c>
      <c r="F1035" s="3">
        <v>3385</v>
      </c>
      <c r="G1035" s="3">
        <v>3450</v>
      </c>
      <c r="H1035" s="3">
        <v>3670</v>
      </c>
      <c r="I1035" s="3">
        <v>3870</v>
      </c>
    </row>
    <row r="1036" spans="1:9" x14ac:dyDescent="0.3">
      <c r="A1036" s="3" t="s">
        <v>76</v>
      </c>
      <c r="B1036" s="3">
        <v>165</v>
      </c>
      <c r="C1036" s="3">
        <v>165</v>
      </c>
      <c r="D1036" s="3">
        <v>170</v>
      </c>
      <c r="E1036" s="3">
        <v>160</v>
      </c>
      <c r="F1036" s="3">
        <v>155</v>
      </c>
      <c r="G1036" s="3">
        <v>155</v>
      </c>
      <c r="H1036" s="3">
        <v>160</v>
      </c>
      <c r="I1036" s="3">
        <v>155</v>
      </c>
    </row>
    <row r="1037" spans="1:9" x14ac:dyDescent="0.3">
      <c r="A1037" s="3" t="s">
        <v>77</v>
      </c>
      <c r="B1037" s="3">
        <v>1555</v>
      </c>
      <c r="C1037" s="3">
        <v>1605</v>
      </c>
      <c r="D1037" s="3">
        <v>1770</v>
      </c>
      <c r="E1037" s="3">
        <v>1700</v>
      </c>
      <c r="F1037" s="3">
        <v>1745</v>
      </c>
      <c r="G1037" s="3">
        <v>1830</v>
      </c>
      <c r="H1037" s="3">
        <v>1965</v>
      </c>
      <c r="I1037" s="3">
        <v>1970</v>
      </c>
    </row>
    <row r="1038" spans="1:9" x14ac:dyDescent="0.3">
      <c r="A1038" s="3" t="s">
        <v>78</v>
      </c>
      <c r="B1038" s="3">
        <v>2740</v>
      </c>
      <c r="C1038" s="3">
        <v>2670</v>
      </c>
      <c r="D1038" s="3">
        <v>2930</v>
      </c>
      <c r="E1038" s="3">
        <v>3770</v>
      </c>
      <c r="F1038" s="3">
        <v>3705</v>
      </c>
      <c r="G1038" s="3">
        <v>3860</v>
      </c>
      <c r="H1038" s="3">
        <v>4290</v>
      </c>
      <c r="I1038" s="3">
        <v>4570</v>
      </c>
    </row>
    <row r="1039" spans="1:9" x14ac:dyDescent="0.3">
      <c r="A1039" s="3" t="s">
        <v>79</v>
      </c>
      <c r="B1039" s="3">
        <v>2640</v>
      </c>
      <c r="C1039" s="3">
        <v>2595</v>
      </c>
      <c r="D1039" s="3">
        <v>2685</v>
      </c>
      <c r="E1039" s="3">
        <v>2890</v>
      </c>
      <c r="F1039" s="3">
        <v>2790</v>
      </c>
      <c r="G1039" s="3">
        <v>2765</v>
      </c>
      <c r="H1039" s="3">
        <v>2890</v>
      </c>
      <c r="I1039" s="3">
        <v>2840</v>
      </c>
    </row>
    <row r="1040" spans="1:9" x14ac:dyDescent="0.3">
      <c r="A1040" s="3" t="s">
        <v>80</v>
      </c>
      <c r="B1040" s="3">
        <v>34700</v>
      </c>
      <c r="C1040" s="3">
        <v>34385</v>
      </c>
      <c r="D1040" s="3">
        <v>36015</v>
      </c>
      <c r="E1040" s="3">
        <v>34840</v>
      </c>
      <c r="F1040" s="3">
        <v>36565</v>
      </c>
      <c r="G1040" s="3">
        <v>38785</v>
      </c>
      <c r="H1040" s="3">
        <v>43655</v>
      </c>
      <c r="I1040" s="3">
        <v>46135</v>
      </c>
    </row>
    <row r="1041" spans="1:9" x14ac:dyDescent="0.3">
      <c r="A1041" s="3" t="s">
        <v>81</v>
      </c>
      <c r="B1041" s="3">
        <v>3835</v>
      </c>
      <c r="C1041" s="3">
        <v>3895</v>
      </c>
      <c r="D1041" s="3">
        <v>4250</v>
      </c>
      <c r="E1041" s="3">
        <v>4150</v>
      </c>
      <c r="F1041" s="3">
        <v>4215</v>
      </c>
      <c r="G1041" s="3">
        <v>4310</v>
      </c>
      <c r="H1041" s="3">
        <v>4760</v>
      </c>
      <c r="I1041" s="3">
        <v>4930</v>
      </c>
    </row>
    <row r="1042" spans="1:9" x14ac:dyDescent="0.3">
      <c r="A1042" s="3" t="s">
        <v>82</v>
      </c>
      <c r="B1042" s="3">
        <v>1595</v>
      </c>
      <c r="C1042" s="3">
        <v>1625</v>
      </c>
      <c r="D1042" s="3">
        <v>1635</v>
      </c>
      <c r="E1042" s="3">
        <v>1515</v>
      </c>
      <c r="F1042" s="3">
        <v>1460</v>
      </c>
      <c r="G1042" s="3">
        <v>1435</v>
      </c>
      <c r="H1042" s="3">
        <v>1480</v>
      </c>
      <c r="I1042" s="3">
        <v>1435</v>
      </c>
    </row>
    <row r="1043" spans="1:9" x14ac:dyDescent="0.3">
      <c r="A1043" s="3" t="s">
        <v>83</v>
      </c>
      <c r="B1043" s="3">
        <v>5125</v>
      </c>
      <c r="C1043" s="3">
        <v>4935</v>
      </c>
      <c r="D1043" s="3">
        <v>5300</v>
      </c>
      <c r="E1043" s="3">
        <v>4970</v>
      </c>
      <c r="F1043" s="3">
        <v>5090</v>
      </c>
      <c r="G1043" s="3">
        <v>5175</v>
      </c>
      <c r="H1043" s="3">
        <v>6690</v>
      </c>
      <c r="I1043" s="3">
        <v>7150</v>
      </c>
    </row>
    <row r="1044" spans="1:9" x14ac:dyDescent="0.3">
      <c r="A1044" s="3" t="s">
        <v>10</v>
      </c>
      <c r="B1044" s="3">
        <v>3285</v>
      </c>
      <c r="C1044" s="3">
        <v>3445</v>
      </c>
      <c r="D1044" s="3">
        <v>3390</v>
      </c>
      <c r="E1044" s="3">
        <v>3235</v>
      </c>
      <c r="F1044" s="3">
        <v>3200</v>
      </c>
      <c r="G1044" s="3">
        <v>3305</v>
      </c>
      <c r="H1044" s="3">
        <v>3565</v>
      </c>
      <c r="I1044" s="3">
        <v>3730</v>
      </c>
    </row>
    <row r="1045" spans="1:9" x14ac:dyDescent="0.3">
      <c r="A1045" s="5" t="s">
        <v>84</v>
      </c>
      <c r="B1045" s="4">
        <v>67590</v>
      </c>
      <c r="C1045" s="4">
        <v>67075</v>
      </c>
      <c r="D1045" s="4">
        <v>70980</v>
      </c>
      <c r="E1045" s="4">
        <v>69555</v>
      </c>
      <c r="F1045" s="4">
        <v>71210</v>
      </c>
      <c r="G1045" s="4">
        <v>74230</v>
      </c>
      <c r="H1045" s="4">
        <v>82930</v>
      </c>
      <c r="I1045" s="4">
        <v>86450</v>
      </c>
    </row>
    <row r="1046" spans="1:9" x14ac:dyDescent="0.3">
      <c r="A1046" s="6" t="s">
        <v>11</v>
      </c>
    </row>
    <row r="1047" spans="1:9" x14ac:dyDescent="0.3">
      <c r="A1047" s="6" t="s">
        <v>12</v>
      </c>
    </row>
    <row r="1048" spans="1:9" x14ac:dyDescent="0.3">
      <c r="A1048" s="6" t="s">
        <v>13</v>
      </c>
    </row>
    <row r="1051" spans="1:9" ht="15.6" x14ac:dyDescent="0.3">
      <c r="A1051" s="1" t="s">
        <v>55</v>
      </c>
      <c r="I1051" s="2" t="s">
        <v>1</v>
      </c>
    </row>
    <row r="1052" spans="1:9" x14ac:dyDescent="0.3">
      <c r="A1052" s="3"/>
      <c r="B1052" s="4" t="s">
        <v>2</v>
      </c>
      <c r="C1052" s="4" t="s">
        <v>3</v>
      </c>
      <c r="D1052" s="4" t="s">
        <v>4</v>
      </c>
      <c r="E1052" s="4" t="s">
        <v>5</v>
      </c>
      <c r="F1052" s="4" t="s">
        <v>6</v>
      </c>
      <c r="G1052" s="4" t="s">
        <v>7</v>
      </c>
      <c r="H1052" s="4" t="s">
        <v>8</v>
      </c>
      <c r="I1052" s="4" t="s">
        <v>9</v>
      </c>
    </row>
    <row r="1053" spans="1:9" x14ac:dyDescent="0.3">
      <c r="A1053" s="3"/>
      <c r="B1053" s="3"/>
      <c r="C1053" s="3"/>
      <c r="D1053" s="3"/>
      <c r="E1053" s="3"/>
      <c r="F1053" s="3"/>
      <c r="G1053" s="3"/>
      <c r="H1053" s="3"/>
      <c r="I1053" s="3"/>
    </row>
    <row r="1054" spans="1:9" x14ac:dyDescent="0.3">
      <c r="A1054" s="3" t="s">
        <v>69</v>
      </c>
      <c r="B1054" s="3">
        <v>1300</v>
      </c>
      <c r="C1054" s="3">
        <v>1290</v>
      </c>
      <c r="D1054" s="3">
        <v>1470</v>
      </c>
      <c r="E1054" s="3">
        <v>1515</v>
      </c>
      <c r="F1054" s="3">
        <v>1480</v>
      </c>
      <c r="G1054" s="3">
        <v>1470</v>
      </c>
      <c r="H1054" s="3">
        <v>1470</v>
      </c>
      <c r="I1054" s="3">
        <v>1615</v>
      </c>
    </row>
    <row r="1055" spans="1:9" x14ac:dyDescent="0.3">
      <c r="A1055" s="3" t="s">
        <v>70</v>
      </c>
      <c r="B1055" s="3">
        <v>1910</v>
      </c>
      <c r="C1055" s="3">
        <v>1880</v>
      </c>
      <c r="D1055" s="3">
        <v>2140</v>
      </c>
      <c r="E1055" s="3">
        <v>2160</v>
      </c>
      <c r="F1055" s="3">
        <v>2110</v>
      </c>
      <c r="G1055" s="3">
        <v>2070</v>
      </c>
      <c r="H1055" s="3">
        <v>2080</v>
      </c>
      <c r="I1055" s="3">
        <v>2295</v>
      </c>
    </row>
    <row r="1056" spans="1:9" x14ac:dyDescent="0.3">
      <c r="A1056" s="3" t="s">
        <v>71</v>
      </c>
      <c r="B1056" s="3">
        <v>1210</v>
      </c>
      <c r="C1056" s="3">
        <v>1310</v>
      </c>
      <c r="D1056" s="3">
        <v>1345</v>
      </c>
      <c r="E1056" s="3">
        <v>1400</v>
      </c>
      <c r="F1056" s="3">
        <v>1485</v>
      </c>
      <c r="G1056" s="3">
        <v>1665</v>
      </c>
      <c r="H1056" s="3">
        <v>1865</v>
      </c>
      <c r="I1056" s="3">
        <v>2070</v>
      </c>
    </row>
    <row r="1057" spans="1:9" x14ac:dyDescent="0.3">
      <c r="A1057" s="3" t="s">
        <v>72</v>
      </c>
      <c r="B1057" s="3">
        <v>1130</v>
      </c>
      <c r="C1057" s="3">
        <v>1125</v>
      </c>
      <c r="D1057" s="3">
        <v>1300</v>
      </c>
      <c r="E1057" s="3">
        <v>1285</v>
      </c>
      <c r="F1057" s="3">
        <v>1230</v>
      </c>
      <c r="G1057" s="3">
        <v>1180</v>
      </c>
      <c r="H1057" s="3">
        <v>1165</v>
      </c>
      <c r="I1057" s="3">
        <v>1235</v>
      </c>
    </row>
    <row r="1058" spans="1:9" x14ac:dyDescent="0.3">
      <c r="A1058" s="3" t="s">
        <v>73</v>
      </c>
      <c r="B1058" s="3">
        <v>355</v>
      </c>
      <c r="C1058" s="3">
        <v>340</v>
      </c>
      <c r="D1058" s="3">
        <v>385</v>
      </c>
      <c r="E1058" s="3">
        <v>380</v>
      </c>
      <c r="F1058" s="3">
        <v>355</v>
      </c>
      <c r="G1058" s="3">
        <v>340</v>
      </c>
      <c r="H1058" s="3">
        <v>335</v>
      </c>
      <c r="I1058" s="3">
        <v>360</v>
      </c>
    </row>
    <row r="1059" spans="1:9" x14ac:dyDescent="0.3">
      <c r="A1059" s="3" t="s">
        <v>74</v>
      </c>
      <c r="B1059" s="3">
        <v>1115</v>
      </c>
      <c r="C1059" s="3">
        <v>1145</v>
      </c>
      <c r="D1059" s="3">
        <v>1265</v>
      </c>
      <c r="E1059" s="3">
        <v>1270</v>
      </c>
      <c r="F1059" s="3">
        <v>1220</v>
      </c>
      <c r="G1059" s="3">
        <v>1180</v>
      </c>
      <c r="H1059" s="3">
        <v>1165</v>
      </c>
      <c r="I1059" s="3">
        <v>1245</v>
      </c>
    </row>
    <row r="1060" spans="1:9" x14ac:dyDescent="0.3">
      <c r="A1060" s="3" t="s">
        <v>75</v>
      </c>
      <c r="B1060" s="3">
        <v>2320</v>
      </c>
      <c r="C1060" s="3">
        <v>2105</v>
      </c>
      <c r="D1060" s="3">
        <v>2920</v>
      </c>
      <c r="E1060" s="3">
        <v>3040</v>
      </c>
      <c r="F1060" s="3">
        <v>3000</v>
      </c>
      <c r="G1060" s="3">
        <v>2980</v>
      </c>
      <c r="H1060" s="3">
        <v>3025</v>
      </c>
      <c r="I1060" s="3">
        <v>3535</v>
      </c>
    </row>
    <row r="1061" spans="1:9" x14ac:dyDescent="0.3">
      <c r="A1061" s="3" t="s">
        <v>76</v>
      </c>
      <c r="B1061" s="3">
        <v>150</v>
      </c>
      <c r="C1061" s="3">
        <v>150</v>
      </c>
      <c r="D1061" s="3">
        <v>165</v>
      </c>
      <c r="E1061" s="3">
        <v>165</v>
      </c>
      <c r="F1061" s="3">
        <v>160</v>
      </c>
      <c r="G1061" s="3">
        <v>155</v>
      </c>
      <c r="H1061" s="3">
        <v>150</v>
      </c>
      <c r="I1061" s="3">
        <v>165</v>
      </c>
    </row>
    <row r="1062" spans="1:9" x14ac:dyDescent="0.3">
      <c r="A1062" s="3" t="s">
        <v>77</v>
      </c>
      <c r="B1062" s="3">
        <v>1180</v>
      </c>
      <c r="C1062" s="3">
        <v>1215</v>
      </c>
      <c r="D1062" s="3">
        <v>1445</v>
      </c>
      <c r="E1062" s="3">
        <v>1475</v>
      </c>
      <c r="F1062" s="3">
        <v>1500</v>
      </c>
      <c r="G1062" s="3">
        <v>1530</v>
      </c>
      <c r="H1062" s="3">
        <v>1570</v>
      </c>
      <c r="I1062" s="3">
        <v>1740</v>
      </c>
    </row>
    <row r="1063" spans="1:9" x14ac:dyDescent="0.3">
      <c r="A1063" s="3" t="s">
        <v>78</v>
      </c>
      <c r="B1063" s="3">
        <v>2105</v>
      </c>
      <c r="C1063" s="3">
        <v>2050</v>
      </c>
      <c r="D1063" s="3">
        <v>2430</v>
      </c>
      <c r="E1063" s="3">
        <v>3330</v>
      </c>
      <c r="F1063" s="3">
        <v>3235</v>
      </c>
      <c r="G1063" s="3">
        <v>3280</v>
      </c>
      <c r="H1063" s="3">
        <v>3480</v>
      </c>
      <c r="I1063" s="3">
        <v>4105</v>
      </c>
    </row>
    <row r="1064" spans="1:9" x14ac:dyDescent="0.3">
      <c r="A1064" s="3" t="s">
        <v>79</v>
      </c>
      <c r="B1064" s="3">
        <v>2340</v>
      </c>
      <c r="C1064" s="3">
        <v>2300</v>
      </c>
      <c r="D1064" s="3">
        <v>2570</v>
      </c>
      <c r="E1064" s="3">
        <v>2940</v>
      </c>
      <c r="F1064" s="3">
        <v>2805</v>
      </c>
      <c r="G1064" s="3">
        <v>2710</v>
      </c>
      <c r="H1064" s="3">
        <v>2700</v>
      </c>
      <c r="I1064" s="3">
        <v>2940</v>
      </c>
    </row>
    <row r="1065" spans="1:9" x14ac:dyDescent="0.3">
      <c r="A1065" s="3" t="s">
        <v>80</v>
      </c>
      <c r="B1065" s="3">
        <v>27775</v>
      </c>
      <c r="C1065" s="3">
        <v>27530</v>
      </c>
      <c r="D1065" s="3">
        <v>31125</v>
      </c>
      <c r="E1065" s="3">
        <v>32025</v>
      </c>
      <c r="F1065" s="3">
        <v>33225</v>
      </c>
      <c r="G1065" s="3">
        <v>34320</v>
      </c>
      <c r="H1065" s="3">
        <v>36870</v>
      </c>
      <c r="I1065" s="3">
        <v>43160</v>
      </c>
    </row>
    <row r="1066" spans="1:9" x14ac:dyDescent="0.3">
      <c r="A1066" s="3" t="s">
        <v>81</v>
      </c>
      <c r="B1066" s="3">
        <v>2985</v>
      </c>
      <c r="C1066" s="3">
        <v>3030</v>
      </c>
      <c r="D1066" s="3">
        <v>3570</v>
      </c>
      <c r="E1066" s="3">
        <v>3710</v>
      </c>
      <c r="F1066" s="3">
        <v>3725</v>
      </c>
      <c r="G1066" s="3">
        <v>3705</v>
      </c>
      <c r="H1066" s="3">
        <v>3910</v>
      </c>
      <c r="I1066" s="3">
        <v>4485</v>
      </c>
    </row>
    <row r="1067" spans="1:9" x14ac:dyDescent="0.3">
      <c r="A1067" s="3" t="s">
        <v>82</v>
      </c>
      <c r="B1067" s="3">
        <v>1200</v>
      </c>
      <c r="C1067" s="3">
        <v>1220</v>
      </c>
      <c r="D1067" s="3">
        <v>1325</v>
      </c>
      <c r="E1067" s="3">
        <v>1310</v>
      </c>
      <c r="F1067" s="3">
        <v>1245</v>
      </c>
      <c r="G1067" s="3">
        <v>1190</v>
      </c>
      <c r="H1067" s="3">
        <v>1175</v>
      </c>
      <c r="I1067" s="3">
        <v>1260</v>
      </c>
    </row>
    <row r="1068" spans="1:9" x14ac:dyDescent="0.3">
      <c r="A1068" s="3" t="s">
        <v>83</v>
      </c>
      <c r="B1068" s="3">
        <v>3980</v>
      </c>
      <c r="C1068" s="3">
        <v>3830</v>
      </c>
      <c r="D1068" s="3">
        <v>4445</v>
      </c>
      <c r="E1068" s="3">
        <v>4430</v>
      </c>
      <c r="F1068" s="3">
        <v>4485</v>
      </c>
      <c r="G1068" s="3">
        <v>4440</v>
      </c>
      <c r="H1068" s="3">
        <v>5485</v>
      </c>
      <c r="I1068" s="3">
        <v>6490</v>
      </c>
    </row>
    <row r="1069" spans="1:9" x14ac:dyDescent="0.3">
      <c r="A1069" s="3" t="s">
        <v>10</v>
      </c>
      <c r="B1069" s="3">
        <v>2720</v>
      </c>
      <c r="C1069" s="3">
        <v>2855</v>
      </c>
      <c r="D1069" s="3">
        <v>3035</v>
      </c>
      <c r="E1069" s="3">
        <v>3080</v>
      </c>
      <c r="F1069" s="3">
        <v>3010</v>
      </c>
      <c r="G1069" s="3">
        <v>3030</v>
      </c>
      <c r="H1069" s="3">
        <v>3115</v>
      </c>
      <c r="I1069" s="3">
        <v>3615</v>
      </c>
    </row>
    <row r="1070" spans="1:9" x14ac:dyDescent="0.3">
      <c r="A1070" s="5" t="s">
        <v>84</v>
      </c>
      <c r="B1070" s="4">
        <v>53765</v>
      </c>
      <c r="C1070" s="4">
        <v>53375</v>
      </c>
      <c r="D1070" s="4">
        <v>60940</v>
      </c>
      <c r="E1070" s="4">
        <v>63515</v>
      </c>
      <c r="F1070" s="4">
        <v>64280</v>
      </c>
      <c r="G1070" s="4">
        <v>65245</v>
      </c>
      <c r="H1070" s="4">
        <v>69560</v>
      </c>
      <c r="I1070" s="4">
        <v>80310</v>
      </c>
    </row>
    <row r="1071" spans="1:9" x14ac:dyDescent="0.3">
      <c r="A1071" s="6" t="s">
        <v>11</v>
      </c>
    </row>
    <row r="1072" spans="1:9" x14ac:dyDescent="0.3">
      <c r="A1072" s="6" t="s">
        <v>12</v>
      </c>
    </row>
    <row r="1073" spans="1:9" x14ac:dyDescent="0.3">
      <c r="A1073" s="6" t="s">
        <v>13</v>
      </c>
    </row>
    <row r="1076" spans="1:9" ht="15.6" x14ac:dyDescent="0.3">
      <c r="A1076" s="1" t="s">
        <v>56</v>
      </c>
      <c r="I1076" s="2" t="s">
        <v>1</v>
      </c>
    </row>
    <row r="1077" spans="1:9" x14ac:dyDescent="0.3">
      <c r="A1077" s="3"/>
      <c r="B1077" s="4" t="s">
        <v>2</v>
      </c>
      <c r="C1077" s="4" t="s">
        <v>3</v>
      </c>
      <c r="D1077" s="4" t="s">
        <v>4</v>
      </c>
      <c r="E1077" s="4" t="s">
        <v>5</v>
      </c>
      <c r="F1077" s="4" t="s">
        <v>6</v>
      </c>
      <c r="G1077" s="4" t="s">
        <v>7</v>
      </c>
      <c r="H1077" s="4" t="s">
        <v>8</v>
      </c>
      <c r="I1077" s="4" t="s">
        <v>9</v>
      </c>
    </row>
    <row r="1078" spans="1:9" x14ac:dyDescent="0.3">
      <c r="A1078" s="3"/>
      <c r="B1078" s="3"/>
      <c r="C1078" s="3"/>
      <c r="D1078" s="3"/>
      <c r="E1078" s="3"/>
      <c r="F1078" s="3"/>
      <c r="G1078" s="3"/>
      <c r="H1078" s="3"/>
      <c r="I1078" s="3"/>
    </row>
    <row r="1079" spans="1:9" x14ac:dyDescent="0.3">
      <c r="A1079" s="3" t="s">
        <v>69</v>
      </c>
      <c r="B1079" s="3">
        <v>895</v>
      </c>
      <c r="C1079" s="3">
        <v>890</v>
      </c>
      <c r="D1079" s="3">
        <v>1025</v>
      </c>
      <c r="E1079" s="3">
        <v>1150</v>
      </c>
      <c r="F1079" s="3">
        <v>1195</v>
      </c>
      <c r="G1079" s="3">
        <v>1175</v>
      </c>
      <c r="H1079" s="3">
        <v>1145</v>
      </c>
      <c r="I1079" s="3">
        <v>1200</v>
      </c>
    </row>
    <row r="1080" spans="1:9" x14ac:dyDescent="0.3">
      <c r="A1080" s="3" t="s">
        <v>70</v>
      </c>
      <c r="B1080" s="3">
        <v>1325</v>
      </c>
      <c r="C1080" s="3">
        <v>1300</v>
      </c>
      <c r="D1080" s="3">
        <v>1500</v>
      </c>
      <c r="E1080" s="3">
        <v>1645</v>
      </c>
      <c r="F1080" s="3">
        <v>1710</v>
      </c>
      <c r="G1080" s="3">
        <v>1660</v>
      </c>
      <c r="H1080" s="3">
        <v>1625</v>
      </c>
      <c r="I1080" s="3">
        <v>1715</v>
      </c>
    </row>
    <row r="1081" spans="1:9" x14ac:dyDescent="0.3">
      <c r="A1081" s="3" t="s">
        <v>71</v>
      </c>
      <c r="B1081" s="3">
        <v>985</v>
      </c>
      <c r="C1081" s="3">
        <v>1065</v>
      </c>
      <c r="D1081" s="3">
        <v>1110</v>
      </c>
      <c r="E1081" s="3">
        <v>1260</v>
      </c>
      <c r="F1081" s="3">
        <v>1420</v>
      </c>
      <c r="G1081" s="3">
        <v>1570</v>
      </c>
      <c r="H1081" s="3">
        <v>1715</v>
      </c>
      <c r="I1081" s="3">
        <v>1820</v>
      </c>
    </row>
    <row r="1082" spans="1:9" x14ac:dyDescent="0.3">
      <c r="A1082" s="3" t="s">
        <v>72</v>
      </c>
      <c r="B1082" s="3">
        <v>930</v>
      </c>
      <c r="C1082" s="3">
        <v>925</v>
      </c>
      <c r="D1082" s="3">
        <v>1080</v>
      </c>
      <c r="E1082" s="3">
        <v>1160</v>
      </c>
      <c r="F1082" s="3">
        <v>1180</v>
      </c>
      <c r="G1082" s="3">
        <v>1125</v>
      </c>
      <c r="H1082" s="3">
        <v>1080</v>
      </c>
      <c r="I1082" s="3">
        <v>1095</v>
      </c>
    </row>
    <row r="1083" spans="1:9" x14ac:dyDescent="0.3">
      <c r="A1083" s="3" t="s">
        <v>73</v>
      </c>
      <c r="B1083" s="3">
        <v>365</v>
      </c>
      <c r="C1083" s="3">
        <v>350</v>
      </c>
      <c r="D1083" s="3">
        <v>400</v>
      </c>
      <c r="E1083" s="3">
        <v>430</v>
      </c>
      <c r="F1083" s="3">
        <v>430</v>
      </c>
      <c r="G1083" s="3">
        <v>410</v>
      </c>
      <c r="H1083" s="3">
        <v>390</v>
      </c>
      <c r="I1083" s="3">
        <v>400</v>
      </c>
    </row>
    <row r="1084" spans="1:9" x14ac:dyDescent="0.3">
      <c r="A1084" s="3" t="s">
        <v>74</v>
      </c>
      <c r="B1084" s="3">
        <v>895</v>
      </c>
      <c r="C1084" s="3">
        <v>920</v>
      </c>
      <c r="D1084" s="3">
        <v>1025</v>
      </c>
      <c r="E1084" s="3">
        <v>1120</v>
      </c>
      <c r="F1084" s="3">
        <v>1145</v>
      </c>
      <c r="G1084" s="3">
        <v>1095</v>
      </c>
      <c r="H1084" s="3">
        <v>1055</v>
      </c>
      <c r="I1084" s="3">
        <v>1075</v>
      </c>
    </row>
    <row r="1085" spans="1:9" x14ac:dyDescent="0.3">
      <c r="A1085" s="3" t="s">
        <v>75</v>
      </c>
      <c r="B1085" s="3">
        <v>1860</v>
      </c>
      <c r="C1085" s="3">
        <v>1690</v>
      </c>
      <c r="D1085" s="3">
        <v>2375</v>
      </c>
      <c r="E1085" s="3">
        <v>2685</v>
      </c>
      <c r="F1085" s="3">
        <v>2820</v>
      </c>
      <c r="G1085" s="3">
        <v>2775</v>
      </c>
      <c r="H1085" s="3">
        <v>2740</v>
      </c>
      <c r="I1085" s="3">
        <v>3060</v>
      </c>
    </row>
    <row r="1086" spans="1:9" x14ac:dyDescent="0.3">
      <c r="A1086" s="3" t="s">
        <v>76</v>
      </c>
      <c r="B1086" s="3">
        <v>140</v>
      </c>
      <c r="C1086" s="3">
        <v>140</v>
      </c>
      <c r="D1086" s="3">
        <v>155</v>
      </c>
      <c r="E1086" s="3">
        <v>170</v>
      </c>
      <c r="F1086" s="3">
        <v>175</v>
      </c>
      <c r="G1086" s="3">
        <v>165</v>
      </c>
      <c r="H1086" s="3">
        <v>160</v>
      </c>
      <c r="I1086" s="3">
        <v>160</v>
      </c>
    </row>
    <row r="1087" spans="1:9" x14ac:dyDescent="0.3">
      <c r="A1087" s="3" t="s">
        <v>77</v>
      </c>
      <c r="B1087" s="3">
        <v>940</v>
      </c>
      <c r="C1087" s="3">
        <v>970</v>
      </c>
      <c r="D1087" s="3">
        <v>1170</v>
      </c>
      <c r="E1087" s="3">
        <v>1300</v>
      </c>
      <c r="F1087" s="3">
        <v>1405</v>
      </c>
      <c r="G1087" s="3">
        <v>1420</v>
      </c>
      <c r="H1087" s="3">
        <v>1415</v>
      </c>
      <c r="I1087" s="3">
        <v>1500</v>
      </c>
    </row>
    <row r="1088" spans="1:9" x14ac:dyDescent="0.3">
      <c r="A1088" s="3" t="s">
        <v>78</v>
      </c>
      <c r="B1088" s="3">
        <v>1700</v>
      </c>
      <c r="C1088" s="3">
        <v>1655</v>
      </c>
      <c r="D1088" s="3">
        <v>1985</v>
      </c>
      <c r="E1088" s="3">
        <v>2955</v>
      </c>
      <c r="F1088" s="3">
        <v>3055</v>
      </c>
      <c r="G1088" s="3">
        <v>3065</v>
      </c>
      <c r="H1088" s="3">
        <v>3165</v>
      </c>
      <c r="I1088" s="3">
        <v>3565</v>
      </c>
    </row>
    <row r="1089" spans="1:9" x14ac:dyDescent="0.3">
      <c r="A1089" s="3" t="s">
        <v>79</v>
      </c>
      <c r="B1089" s="3">
        <v>1895</v>
      </c>
      <c r="C1089" s="3">
        <v>1865</v>
      </c>
      <c r="D1089" s="3">
        <v>2110</v>
      </c>
      <c r="E1089" s="3">
        <v>2625</v>
      </c>
      <c r="F1089" s="3">
        <v>2665</v>
      </c>
      <c r="G1089" s="3">
        <v>2545</v>
      </c>
      <c r="H1089" s="3">
        <v>2475</v>
      </c>
      <c r="I1089" s="3">
        <v>2570</v>
      </c>
    </row>
    <row r="1090" spans="1:9" x14ac:dyDescent="0.3">
      <c r="A1090" s="3" t="s">
        <v>80</v>
      </c>
      <c r="B1090" s="3">
        <v>21975</v>
      </c>
      <c r="C1090" s="3">
        <v>21780</v>
      </c>
      <c r="D1090" s="3">
        <v>24895</v>
      </c>
      <c r="E1090" s="3">
        <v>27865</v>
      </c>
      <c r="F1090" s="3">
        <v>30765</v>
      </c>
      <c r="G1090" s="3">
        <v>31450</v>
      </c>
      <c r="H1090" s="3">
        <v>32915</v>
      </c>
      <c r="I1090" s="3">
        <v>36795</v>
      </c>
    </row>
    <row r="1091" spans="1:9" x14ac:dyDescent="0.3">
      <c r="A1091" s="3" t="s">
        <v>81</v>
      </c>
      <c r="B1091" s="3">
        <v>2350</v>
      </c>
      <c r="C1091" s="3">
        <v>2385</v>
      </c>
      <c r="D1091" s="3">
        <v>2845</v>
      </c>
      <c r="E1091" s="3">
        <v>3215</v>
      </c>
      <c r="F1091" s="3">
        <v>3435</v>
      </c>
      <c r="G1091" s="3">
        <v>3380</v>
      </c>
      <c r="H1091" s="3">
        <v>3475</v>
      </c>
      <c r="I1091" s="3">
        <v>3805</v>
      </c>
    </row>
    <row r="1092" spans="1:9" x14ac:dyDescent="0.3">
      <c r="A1092" s="3" t="s">
        <v>82</v>
      </c>
      <c r="B1092" s="3">
        <v>1035</v>
      </c>
      <c r="C1092" s="3">
        <v>1055</v>
      </c>
      <c r="D1092" s="3">
        <v>1160</v>
      </c>
      <c r="E1092" s="3">
        <v>1245</v>
      </c>
      <c r="F1092" s="3">
        <v>1260</v>
      </c>
      <c r="G1092" s="3">
        <v>1195</v>
      </c>
      <c r="H1092" s="3">
        <v>1145</v>
      </c>
      <c r="I1092" s="3">
        <v>1175</v>
      </c>
    </row>
    <row r="1093" spans="1:9" x14ac:dyDescent="0.3">
      <c r="A1093" s="3" t="s">
        <v>83</v>
      </c>
      <c r="B1093" s="3">
        <v>3160</v>
      </c>
      <c r="C1093" s="3">
        <v>3040</v>
      </c>
      <c r="D1093" s="3">
        <v>3565</v>
      </c>
      <c r="E1093" s="3">
        <v>3870</v>
      </c>
      <c r="F1093" s="3">
        <v>4170</v>
      </c>
      <c r="G1093" s="3">
        <v>4085</v>
      </c>
      <c r="H1093" s="3">
        <v>4910</v>
      </c>
      <c r="I1093" s="3">
        <v>5550</v>
      </c>
    </row>
    <row r="1094" spans="1:9" x14ac:dyDescent="0.3">
      <c r="A1094" s="3" t="s">
        <v>10</v>
      </c>
      <c r="B1094" s="3">
        <v>2315</v>
      </c>
      <c r="C1094" s="3">
        <v>2430</v>
      </c>
      <c r="D1094" s="3">
        <v>2610</v>
      </c>
      <c r="E1094" s="3">
        <v>2880</v>
      </c>
      <c r="F1094" s="3">
        <v>3000</v>
      </c>
      <c r="G1094" s="3">
        <v>2985</v>
      </c>
      <c r="H1094" s="3">
        <v>2990</v>
      </c>
      <c r="I1094" s="3">
        <v>3315</v>
      </c>
    </row>
    <row r="1095" spans="1:9" x14ac:dyDescent="0.3">
      <c r="A1095" s="5" t="s">
        <v>84</v>
      </c>
      <c r="B1095" s="4">
        <v>42770</v>
      </c>
      <c r="C1095" s="4">
        <v>42465</v>
      </c>
      <c r="D1095" s="4">
        <v>49005</v>
      </c>
      <c r="E1095" s="4">
        <v>55565</v>
      </c>
      <c r="F1095" s="4">
        <v>59830</v>
      </c>
      <c r="G1095" s="4">
        <v>60105</v>
      </c>
      <c r="H1095" s="4">
        <v>62410</v>
      </c>
      <c r="I1095" s="4">
        <v>68805</v>
      </c>
    </row>
    <row r="1096" spans="1:9" x14ac:dyDescent="0.3">
      <c r="A1096" s="6" t="s">
        <v>11</v>
      </c>
    </row>
    <row r="1097" spans="1:9" x14ac:dyDescent="0.3">
      <c r="A1097" s="6" t="s">
        <v>12</v>
      </c>
    </row>
    <row r="1098" spans="1:9" x14ac:dyDescent="0.3">
      <c r="A1098" s="6" t="s">
        <v>13</v>
      </c>
    </row>
    <row r="1101" spans="1:9" ht="15.6" x14ac:dyDescent="0.3">
      <c r="A1101" s="1" t="s">
        <v>57</v>
      </c>
      <c r="I1101" s="2" t="s">
        <v>1</v>
      </c>
    </row>
    <row r="1102" spans="1:9" x14ac:dyDescent="0.3">
      <c r="A1102" s="3"/>
      <c r="B1102" s="4" t="s">
        <v>2</v>
      </c>
      <c r="C1102" s="4" t="s">
        <v>3</v>
      </c>
      <c r="D1102" s="4" t="s">
        <v>4</v>
      </c>
      <c r="E1102" s="4" t="s">
        <v>5</v>
      </c>
      <c r="F1102" s="4" t="s">
        <v>6</v>
      </c>
      <c r="G1102" s="4" t="s">
        <v>7</v>
      </c>
      <c r="H1102" s="4" t="s">
        <v>8</v>
      </c>
      <c r="I1102" s="4" t="s">
        <v>9</v>
      </c>
    </row>
    <row r="1103" spans="1:9" x14ac:dyDescent="0.3">
      <c r="A1103" s="3"/>
      <c r="B1103" s="3"/>
      <c r="C1103" s="3"/>
      <c r="D1103" s="3"/>
      <c r="E1103" s="3"/>
      <c r="F1103" s="3"/>
      <c r="G1103" s="3"/>
      <c r="H1103" s="3"/>
      <c r="I1103" s="3"/>
    </row>
    <row r="1104" spans="1:9" x14ac:dyDescent="0.3">
      <c r="A1104" s="3" t="s">
        <v>69</v>
      </c>
      <c r="B1104" s="3">
        <v>565</v>
      </c>
      <c r="C1104" s="3">
        <v>560</v>
      </c>
      <c r="D1104" s="3">
        <v>670</v>
      </c>
      <c r="E1104" s="3">
        <v>750</v>
      </c>
      <c r="F1104" s="3">
        <v>845</v>
      </c>
      <c r="G1104" s="3">
        <v>910</v>
      </c>
      <c r="H1104" s="3">
        <v>935</v>
      </c>
      <c r="I1104" s="3">
        <v>1015</v>
      </c>
    </row>
    <row r="1105" spans="1:9" x14ac:dyDescent="0.3">
      <c r="A1105" s="3" t="s">
        <v>70</v>
      </c>
      <c r="B1105" s="3">
        <v>895</v>
      </c>
      <c r="C1105" s="3">
        <v>875</v>
      </c>
      <c r="D1105" s="3">
        <v>1050</v>
      </c>
      <c r="E1105" s="3">
        <v>1155</v>
      </c>
      <c r="F1105" s="3">
        <v>1295</v>
      </c>
      <c r="G1105" s="3">
        <v>1380</v>
      </c>
      <c r="H1105" s="3">
        <v>1430</v>
      </c>
      <c r="I1105" s="3">
        <v>1550</v>
      </c>
    </row>
    <row r="1106" spans="1:9" x14ac:dyDescent="0.3">
      <c r="A1106" s="3" t="s">
        <v>71</v>
      </c>
      <c r="B1106" s="3">
        <v>610</v>
      </c>
      <c r="C1106" s="3">
        <v>655</v>
      </c>
      <c r="D1106" s="3">
        <v>710</v>
      </c>
      <c r="E1106" s="3">
        <v>805</v>
      </c>
      <c r="F1106" s="3">
        <v>975</v>
      </c>
      <c r="G1106" s="3">
        <v>1185</v>
      </c>
      <c r="H1106" s="3">
        <v>1375</v>
      </c>
      <c r="I1106" s="3">
        <v>1500</v>
      </c>
    </row>
    <row r="1107" spans="1:9" x14ac:dyDescent="0.3">
      <c r="A1107" s="3" t="s">
        <v>72</v>
      </c>
      <c r="B1107" s="3">
        <v>775</v>
      </c>
      <c r="C1107" s="3">
        <v>765</v>
      </c>
      <c r="D1107" s="3">
        <v>930</v>
      </c>
      <c r="E1107" s="3">
        <v>1000</v>
      </c>
      <c r="F1107" s="3">
        <v>1100</v>
      </c>
      <c r="G1107" s="3">
        <v>1145</v>
      </c>
      <c r="H1107" s="3">
        <v>1165</v>
      </c>
      <c r="I1107" s="3">
        <v>1220</v>
      </c>
    </row>
    <row r="1108" spans="1:9" x14ac:dyDescent="0.3">
      <c r="A1108" s="3" t="s">
        <v>73</v>
      </c>
      <c r="B1108" s="3">
        <v>305</v>
      </c>
      <c r="C1108" s="3">
        <v>290</v>
      </c>
      <c r="D1108" s="3">
        <v>345</v>
      </c>
      <c r="E1108" s="3">
        <v>370</v>
      </c>
      <c r="F1108" s="3">
        <v>400</v>
      </c>
      <c r="G1108" s="3">
        <v>415</v>
      </c>
      <c r="H1108" s="3">
        <v>420</v>
      </c>
      <c r="I1108" s="3">
        <v>445</v>
      </c>
    </row>
    <row r="1109" spans="1:9" x14ac:dyDescent="0.3">
      <c r="A1109" s="3" t="s">
        <v>74</v>
      </c>
      <c r="B1109" s="3">
        <v>635</v>
      </c>
      <c r="C1109" s="3">
        <v>645</v>
      </c>
      <c r="D1109" s="3">
        <v>750</v>
      </c>
      <c r="E1109" s="3">
        <v>820</v>
      </c>
      <c r="F1109" s="3">
        <v>905</v>
      </c>
      <c r="G1109" s="3">
        <v>950</v>
      </c>
      <c r="H1109" s="3">
        <v>965</v>
      </c>
      <c r="I1109" s="3">
        <v>1020</v>
      </c>
    </row>
    <row r="1110" spans="1:9" x14ac:dyDescent="0.3">
      <c r="A1110" s="3" t="s">
        <v>75</v>
      </c>
      <c r="B1110" s="3">
        <v>1175</v>
      </c>
      <c r="C1110" s="3">
        <v>1060</v>
      </c>
      <c r="D1110" s="3">
        <v>1550</v>
      </c>
      <c r="E1110" s="3">
        <v>1755</v>
      </c>
      <c r="F1110" s="3">
        <v>1990</v>
      </c>
      <c r="G1110" s="3">
        <v>2145</v>
      </c>
      <c r="H1110" s="3">
        <v>2245</v>
      </c>
      <c r="I1110" s="3">
        <v>2585</v>
      </c>
    </row>
    <row r="1111" spans="1:9" x14ac:dyDescent="0.3">
      <c r="A1111" s="3" t="s">
        <v>76</v>
      </c>
      <c r="B1111" s="3">
        <v>90</v>
      </c>
      <c r="C1111" s="3">
        <v>90</v>
      </c>
      <c r="D1111" s="3">
        <v>105</v>
      </c>
      <c r="E1111" s="3">
        <v>115</v>
      </c>
      <c r="F1111" s="3">
        <v>125</v>
      </c>
      <c r="G1111" s="3">
        <v>130</v>
      </c>
      <c r="H1111" s="3">
        <v>135</v>
      </c>
      <c r="I1111" s="3">
        <v>140</v>
      </c>
    </row>
    <row r="1112" spans="1:9" x14ac:dyDescent="0.3">
      <c r="A1112" s="3" t="s">
        <v>77</v>
      </c>
      <c r="B1112" s="3">
        <v>585</v>
      </c>
      <c r="C1112" s="3">
        <v>600</v>
      </c>
      <c r="D1112" s="3">
        <v>750</v>
      </c>
      <c r="E1112" s="3">
        <v>830</v>
      </c>
      <c r="F1112" s="3">
        <v>970</v>
      </c>
      <c r="G1112" s="3">
        <v>1075</v>
      </c>
      <c r="H1112" s="3">
        <v>1135</v>
      </c>
      <c r="I1112" s="3">
        <v>1245</v>
      </c>
    </row>
    <row r="1113" spans="1:9" x14ac:dyDescent="0.3">
      <c r="A1113" s="3" t="s">
        <v>78</v>
      </c>
      <c r="B1113" s="3">
        <v>1065</v>
      </c>
      <c r="C1113" s="3">
        <v>1030</v>
      </c>
      <c r="D1113" s="3">
        <v>1285</v>
      </c>
      <c r="E1113" s="3">
        <v>1915</v>
      </c>
      <c r="F1113" s="3">
        <v>2135</v>
      </c>
      <c r="G1113" s="3">
        <v>2350</v>
      </c>
      <c r="H1113" s="3">
        <v>2570</v>
      </c>
      <c r="I1113" s="3">
        <v>2985</v>
      </c>
    </row>
    <row r="1114" spans="1:9" x14ac:dyDescent="0.3">
      <c r="A1114" s="3" t="s">
        <v>79</v>
      </c>
      <c r="B1114" s="3">
        <v>1415</v>
      </c>
      <c r="C1114" s="3">
        <v>1385</v>
      </c>
      <c r="D1114" s="3">
        <v>1625</v>
      </c>
      <c r="E1114" s="3">
        <v>2025</v>
      </c>
      <c r="F1114" s="3">
        <v>2220</v>
      </c>
      <c r="G1114" s="3">
        <v>2325</v>
      </c>
      <c r="H1114" s="3">
        <v>2390</v>
      </c>
      <c r="I1114" s="3">
        <v>2560</v>
      </c>
    </row>
    <row r="1115" spans="1:9" x14ac:dyDescent="0.3">
      <c r="A1115" s="3" t="s">
        <v>80</v>
      </c>
      <c r="B1115" s="3">
        <v>14335</v>
      </c>
      <c r="C1115" s="3">
        <v>14140</v>
      </c>
      <c r="D1115" s="3">
        <v>16780</v>
      </c>
      <c r="E1115" s="3">
        <v>18820</v>
      </c>
      <c r="F1115" s="3">
        <v>22405</v>
      </c>
      <c r="G1115" s="3">
        <v>25130</v>
      </c>
      <c r="H1115" s="3">
        <v>27840</v>
      </c>
      <c r="I1115" s="3">
        <v>32100</v>
      </c>
    </row>
    <row r="1116" spans="1:9" x14ac:dyDescent="0.3">
      <c r="A1116" s="3" t="s">
        <v>81</v>
      </c>
      <c r="B1116" s="3">
        <v>1475</v>
      </c>
      <c r="C1116" s="3">
        <v>1490</v>
      </c>
      <c r="D1116" s="3">
        <v>1845</v>
      </c>
      <c r="E1116" s="3">
        <v>2090</v>
      </c>
      <c r="F1116" s="3">
        <v>2405</v>
      </c>
      <c r="G1116" s="3">
        <v>2600</v>
      </c>
      <c r="H1116" s="3">
        <v>2825</v>
      </c>
      <c r="I1116" s="3">
        <v>3195</v>
      </c>
    </row>
    <row r="1117" spans="1:9" x14ac:dyDescent="0.3">
      <c r="A1117" s="3" t="s">
        <v>82</v>
      </c>
      <c r="B1117" s="3">
        <v>750</v>
      </c>
      <c r="C1117" s="3">
        <v>760</v>
      </c>
      <c r="D1117" s="3">
        <v>870</v>
      </c>
      <c r="E1117" s="3">
        <v>930</v>
      </c>
      <c r="F1117" s="3">
        <v>1020</v>
      </c>
      <c r="G1117" s="3">
        <v>1060</v>
      </c>
      <c r="H1117" s="3">
        <v>1075</v>
      </c>
      <c r="I1117" s="3">
        <v>1135</v>
      </c>
    </row>
    <row r="1118" spans="1:9" x14ac:dyDescent="0.3">
      <c r="A1118" s="3" t="s">
        <v>83</v>
      </c>
      <c r="B1118" s="3">
        <v>2050</v>
      </c>
      <c r="C1118" s="3">
        <v>1965</v>
      </c>
      <c r="D1118" s="3">
        <v>2395</v>
      </c>
      <c r="E1118" s="3">
        <v>2600</v>
      </c>
      <c r="F1118" s="3">
        <v>3025</v>
      </c>
      <c r="G1118" s="3">
        <v>3250</v>
      </c>
      <c r="H1118" s="3">
        <v>4135</v>
      </c>
      <c r="I1118" s="3">
        <v>4820</v>
      </c>
    </row>
    <row r="1119" spans="1:9" x14ac:dyDescent="0.3">
      <c r="A1119" s="3" t="s">
        <v>10</v>
      </c>
      <c r="B1119" s="3">
        <v>1605</v>
      </c>
      <c r="C1119" s="3">
        <v>1675</v>
      </c>
      <c r="D1119" s="3">
        <v>1870</v>
      </c>
      <c r="E1119" s="3">
        <v>2065</v>
      </c>
      <c r="F1119" s="3">
        <v>2320</v>
      </c>
      <c r="G1119" s="3">
        <v>2535</v>
      </c>
      <c r="H1119" s="3">
        <v>2690</v>
      </c>
      <c r="I1119" s="3">
        <v>3070</v>
      </c>
    </row>
    <row r="1120" spans="1:9" x14ac:dyDescent="0.3">
      <c r="A1120" s="5" t="s">
        <v>84</v>
      </c>
      <c r="B1120" s="4">
        <v>28325</v>
      </c>
      <c r="C1120" s="4">
        <v>27990</v>
      </c>
      <c r="D1120" s="4">
        <v>33510</v>
      </c>
      <c r="E1120" s="4">
        <v>38045</v>
      </c>
      <c r="F1120" s="4">
        <v>44130</v>
      </c>
      <c r="G1120" s="4">
        <v>48580</v>
      </c>
      <c r="H1120" s="4">
        <v>53340</v>
      </c>
      <c r="I1120" s="4">
        <v>60585</v>
      </c>
    </row>
    <row r="1121" spans="1:9" x14ac:dyDescent="0.3">
      <c r="A1121" s="6" t="s">
        <v>11</v>
      </c>
    </row>
    <row r="1122" spans="1:9" x14ac:dyDescent="0.3">
      <c r="A1122" s="6" t="s">
        <v>12</v>
      </c>
    </row>
    <row r="1123" spans="1:9" x14ac:dyDescent="0.3">
      <c r="A1123" s="6" t="s">
        <v>13</v>
      </c>
    </row>
    <row r="1126" spans="1:9" ht="15.6" x14ac:dyDescent="0.3">
      <c r="A1126" s="1" t="s">
        <v>58</v>
      </c>
      <c r="I1126" s="2" t="s">
        <v>1</v>
      </c>
    </row>
    <row r="1127" spans="1:9" x14ac:dyDescent="0.3">
      <c r="A1127" s="3"/>
      <c r="B1127" s="4" t="s">
        <v>2</v>
      </c>
      <c r="C1127" s="4" t="s">
        <v>3</v>
      </c>
      <c r="D1127" s="4" t="s">
        <v>4</v>
      </c>
      <c r="E1127" s="4" t="s">
        <v>5</v>
      </c>
      <c r="F1127" s="4" t="s">
        <v>6</v>
      </c>
      <c r="G1127" s="4" t="s">
        <v>7</v>
      </c>
      <c r="H1127" s="4" t="s">
        <v>8</v>
      </c>
      <c r="I1127" s="4" t="s">
        <v>9</v>
      </c>
    </row>
    <row r="1128" spans="1:9" x14ac:dyDescent="0.3">
      <c r="A1128" s="3"/>
      <c r="B1128" s="3"/>
      <c r="C1128" s="3"/>
      <c r="D1128" s="3"/>
      <c r="E1128" s="3"/>
      <c r="F1128" s="3"/>
      <c r="G1128" s="3"/>
      <c r="H1128" s="3"/>
      <c r="I1128" s="3"/>
    </row>
    <row r="1129" spans="1:9" x14ac:dyDescent="0.3">
      <c r="A1129" s="3" t="s">
        <v>69</v>
      </c>
      <c r="B1129" s="3">
        <v>440</v>
      </c>
      <c r="C1129" s="3">
        <v>435</v>
      </c>
      <c r="D1129" s="3">
        <v>485</v>
      </c>
      <c r="E1129" s="3">
        <v>640</v>
      </c>
      <c r="F1129" s="3">
        <v>725</v>
      </c>
      <c r="G1129" s="3">
        <v>850</v>
      </c>
      <c r="H1129" s="3">
        <v>925</v>
      </c>
      <c r="I1129" s="3">
        <v>990</v>
      </c>
    </row>
    <row r="1130" spans="1:9" x14ac:dyDescent="0.3">
      <c r="A1130" s="3" t="s">
        <v>70</v>
      </c>
      <c r="B1130" s="3">
        <v>775</v>
      </c>
      <c r="C1130" s="3">
        <v>760</v>
      </c>
      <c r="D1130" s="3">
        <v>845</v>
      </c>
      <c r="E1130" s="3">
        <v>1085</v>
      </c>
      <c r="F1130" s="3">
        <v>1235</v>
      </c>
      <c r="G1130" s="3">
        <v>1425</v>
      </c>
      <c r="H1130" s="3">
        <v>1560</v>
      </c>
      <c r="I1130" s="3">
        <v>1680</v>
      </c>
    </row>
    <row r="1131" spans="1:9" x14ac:dyDescent="0.3">
      <c r="A1131" s="3" t="s">
        <v>71</v>
      </c>
      <c r="B1131" s="3">
        <v>405</v>
      </c>
      <c r="C1131" s="3">
        <v>435</v>
      </c>
      <c r="D1131" s="3">
        <v>440</v>
      </c>
      <c r="E1131" s="3">
        <v>580</v>
      </c>
      <c r="F1131" s="3">
        <v>715</v>
      </c>
      <c r="G1131" s="3">
        <v>945</v>
      </c>
      <c r="H1131" s="3">
        <v>1155</v>
      </c>
      <c r="I1131" s="3">
        <v>1250</v>
      </c>
    </row>
    <row r="1132" spans="1:9" x14ac:dyDescent="0.3">
      <c r="A1132" s="3" t="s">
        <v>72</v>
      </c>
      <c r="B1132" s="3">
        <v>565</v>
      </c>
      <c r="C1132" s="3">
        <v>560</v>
      </c>
      <c r="D1132" s="3">
        <v>630</v>
      </c>
      <c r="E1132" s="3">
        <v>800</v>
      </c>
      <c r="F1132" s="3">
        <v>885</v>
      </c>
      <c r="G1132" s="3">
        <v>1000</v>
      </c>
      <c r="H1132" s="3">
        <v>1080</v>
      </c>
      <c r="I1132" s="3">
        <v>1115</v>
      </c>
    </row>
    <row r="1133" spans="1:9" x14ac:dyDescent="0.3">
      <c r="A1133" s="3" t="s">
        <v>73</v>
      </c>
      <c r="B1133" s="3">
        <v>235</v>
      </c>
      <c r="C1133" s="3">
        <v>220</v>
      </c>
      <c r="D1133" s="3">
        <v>245</v>
      </c>
      <c r="E1133" s="3">
        <v>310</v>
      </c>
      <c r="F1133" s="3">
        <v>335</v>
      </c>
      <c r="G1133" s="3">
        <v>380</v>
      </c>
      <c r="H1133" s="3">
        <v>405</v>
      </c>
      <c r="I1133" s="3">
        <v>425</v>
      </c>
    </row>
    <row r="1134" spans="1:9" x14ac:dyDescent="0.3">
      <c r="A1134" s="3" t="s">
        <v>74</v>
      </c>
      <c r="B1134" s="3">
        <v>545</v>
      </c>
      <c r="C1134" s="3">
        <v>555</v>
      </c>
      <c r="D1134" s="3">
        <v>600</v>
      </c>
      <c r="E1134" s="3">
        <v>770</v>
      </c>
      <c r="F1134" s="3">
        <v>860</v>
      </c>
      <c r="G1134" s="3">
        <v>975</v>
      </c>
      <c r="H1134" s="3">
        <v>1050</v>
      </c>
      <c r="I1134" s="3">
        <v>1100</v>
      </c>
    </row>
    <row r="1135" spans="1:9" x14ac:dyDescent="0.3">
      <c r="A1135" s="3" t="s">
        <v>75</v>
      </c>
      <c r="B1135" s="3">
        <v>770</v>
      </c>
      <c r="C1135" s="3">
        <v>700</v>
      </c>
      <c r="D1135" s="3">
        <v>945</v>
      </c>
      <c r="E1135" s="3">
        <v>1255</v>
      </c>
      <c r="F1135" s="3">
        <v>1440</v>
      </c>
      <c r="G1135" s="3">
        <v>1685</v>
      </c>
      <c r="H1135" s="3">
        <v>1865</v>
      </c>
      <c r="I1135" s="3">
        <v>2125</v>
      </c>
    </row>
    <row r="1136" spans="1:9" x14ac:dyDescent="0.3">
      <c r="A1136" s="3" t="s">
        <v>76</v>
      </c>
      <c r="B1136" s="3">
        <v>70</v>
      </c>
      <c r="C1136" s="3">
        <v>70</v>
      </c>
      <c r="D1136" s="3">
        <v>80</v>
      </c>
      <c r="E1136" s="3">
        <v>100</v>
      </c>
      <c r="F1136" s="3">
        <v>110</v>
      </c>
      <c r="G1136" s="3">
        <v>125</v>
      </c>
      <c r="H1136" s="3">
        <v>135</v>
      </c>
      <c r="I1136" s="3">
        <v>140</v>
      </c>
    </row>
    <row r="1137" spans="1:9" x14ac:dyDescent="0.3">
      <c r="A1137" s="3" t="s">
        <v>77</v>
      </c>
      <c r="B1137" s="3">
        <v>395</v>
      </c>
      <c r="C1137" s="3">
        <v>405</v>
      </c>
      <c r="D1137" s="3">
        <v>470</v>
      </c>
      <c r="E1137" s="3">
        <v>615</v>
      </c>
      <c r="F1137" s="3">
        <v>725</v>
      </c>
      <c r="G1137" s="3">
        <v>870</v>
      </c>
      <c r="H1137" s="3">
        <v>970</v>
      </c>
      <c r="I1137" s="3">
        <v>1050</v>
      </c>
    </row>
    <row r="1138" spans="1:9" x14ac:dyDescent="0.3">
      <c r="A1138" s="3" t="s">
        <v>78</v>
      </c>
      <c r="B1138" s="3">
        <v>795</v>
      </c>
      <c r="C1138" s="3">
        <v>770</v>
      </c>
      <c r="D1138" s="3">
        <v>890</v>
      </c>
      <c r="E1138" s="3">
        <v>1560</v>
      </c>
      <c r="F1138" s="3">
        <v>1755</v>
      </c>
      <c r="G1138" s="3">
        <v>2100</v>
      </c>
      <c r="H1138" s="3">
        <v>2425</v>
      </c>
      <c r="I1138" s="3">
        <v>2790</v>
      </c>
    </row>
    <row r="1139" spans="1:9" x14ac:dyDescent="0.3">
      <c r="A1139" s="3" t="s">
        <v>79</v>
      </c>
      <c r="B1139" s="3">
        <v>1020</v>
      </c>
      <c r="C1139" s="3">
        <v>1000</v>
      </c>
      <c r="D1139" s="3">
        <v>1095</v>
      </c>
      <c r="E1139" s="3">
        <v>1595</v>
      </c>
      <c r="F1139" s="3">
        <v>1765</v>
      </c>
      <c r="G1139" s="3">
        <v>2010</v>
      </c>
      <c r="H1139" s="3">
        <v>2185</v>
      </c>
      <c r="I1139" s="3">
        <v>2320</v>
      </c>
    </row>
    <row r="1140" spans="1:9" x14ac:dyDescent="0.3">
      <c r="A1140" s="3" t="s">
        <v>80</v>
      </c>
      <c r="B1140" s="3">
        <v>10265</v>
      </c>
      <c r="C1140" s="3">
        <v>10130</v>
      </c>
      <c r="D1140" s="3">
        <v>11185</v>
      </c>
      <c r="E1140" s="3">
        <v>14700</v>
      </c>
      <c r="F1140" s="3">
        <v>17685</v>
      </c>
      <c r="G1140" s="3">
        <v>21515</v>
      </c>
      <c r="H1140" s="3">
        <v>25210</v>
      </c>
      <c r="I1140" s="3">
        <v>28790</v>
      </c>
    </row>
    <row r="1141" spans="1:9" x14ac:dyDescent="0.3">
      <c r="A1141" s="3" t="s">
        <v>81</v>
      </c>
      <c r="B1141" s="3">
        <v>1155</v>
      </c>
      <c r="C1141" s="3">
        <v>1170</v>
      </c>
      <c r="D1141" s="3">
        <v>1345</v>
      </c>
      <c r="E1141" s="3">
        <v>1785</v>
      </c>
      <c r="F1141" s="3">
        <v>2080</v>
      </c>
      <c r="G1141" s="3">
        <v>2440</v>
      </c>
      <c r="H1141" s="3">
        <v>2805</v>
      </c>
      <c r="I1141" s="3">
        <v>3140</v>
      </c>
    </row>
    <row r="1142" spans="1:9" x14ac:dyDescent="0.3">
      <c r="A1142" s="3" t="s">
        <v>82</v>
      </c>
      <c r="B1142" s="3">
        <v>650</v>
      </c>
      <c r="C1142" s="3">
        <v>660</v>
      </c>
      <c r="D1142" s="3">
        <v>700</v>
      </c>
      <c r="E1142" s="3">
        <v>880</v>
      </c>
      <c r="F1142" s="3">
        <v>970</v>
      </c>
      <c r="G1142" s="3">
        <v>1095</v>
      </c>
      <c r="H1142" s="3">
        <v>1180</v>
      </c>
      <c r="I1142" s="3">
        <v>1235</v>
      </c>
    </row>
    <row r="1143" spans="1:9" x14ac:dyDescent="0.3">
      <c r="A1143" s="3" t="s">
        <v>83</v>
      </c>
      <c r="B1143" s="3">
        <v>1705</v>
      </c>
      <c r="C1143" s="3">
        <v>1635</v>
      </c>
      <c r="D1143" s="3">
        <v>1850</v>
      </c>
      <c r="E1143" s="3">
        <v>2355</v>
      </c>
      <c r="F1143" s="3">
        <v>2765</v>
      </c>
      <c r="G1143" s="3">
        <v>3225</v>
      </c>
      <c r="H1143" s="3">
        <v>4345</v>
      </c>
      <c r="I1143" s="3">
        <v>5010</v>
      </c>
    </row>
    <row r="1144" spans="1:9" x14ac:dyDescent="0.3">
      <c r="A1144" s="3" t="s">
        <v>10</v>
      </c>
      <c r="B1144" s="3">
        <v>1105</v>
      </c>
      <c r="C1144" s="3">
        <v>1155</v>
      </c>
      <c r="D1144" s="3">
        <v>1195</v>
      </c>
      <c r="E1144" s="3">
        <v>1550</v>
      </c>
      <c r="F1144" s="3">
        <v>1760</v>
      </c>
      <c r="G1144" s="3">
        <v>2085</v>
      </c>
      <c r="H1144" s="3">
        <v>2340</v>
      </c>
      <c r="I1144" s="3">
        <v>2645</v>
      </c>
    </row>
    <row r="1145" spans="1:9" x14ac:dyDescent="0.3">
      <c r="A1145" s="5" t="s">
        <v>84</v>
      </c>
      <c r="B1145" s="4">
        <v>20890</v>
      </c>
      <c r="C1145" s="4">
        <v>20665</v>
      </c>
      <c r="D1145" s="4">
        <v>23005</v>
      </c>
      <c r="E1145" s="4">
        <v>30580</v>
      </c>
      <c r="F1145" s="4">
        <v>35815</v>
      </c>
      <c r="G1145" s="4">
        <v>42720</v>
      </c>
      <c r="H1145" s="4">
        <v>49640</v>
      </c>
      <c r="I1145" s="4">
        <v>55805</v>
      </c>
    </row>
    <row r="1146" spans="1:9" x14ac:dyDescent="0.3">
      <c r="A1146" s="6" t="s">
        <v>11</v>
      </c>
    </row>
    <row r="1147" spans="1:9" x14ac:dyDescent="0.3">
      <c r="A1147" s="6" t="s">
        <v>12</v>
      </c>
    </row>
    <row r="1148" spans="1:9" x14ac:dyDescent="0.3">
      <c r="A1148" s="6" t="s">
        <v>13</v>
      </c>
    </row>
    <row r="1151" spans="1:9" ht="15.6" x14ac:dyDescent="0.3">
      <c r="A1151" s="1" t="s">
        <v>59</v>
      </c>
      <c r="I1151" s="2" t="s">
        <v>1</v>
      </c>
    </row>
    <row r="1152" spans="1:9" x14ac:dyDescent="0.3">
      <c r="A1152" s="3"/>
      <c r="B1152" s="4" t="s">
        <v>2</v>
      </c>
      <c r="C1152" s="4" t="s">
        <v>3</v>
      </c>
      <c r="D1152" s="4" t="s">
        <v>4</v>
      </c>
      <c r="E1152" s="4" t="s">
        <v>5</v>
      </c>
      <c r="F1152" s="4" t="s">
        <v>6</v>
      </c>
      <c r="G1152" s="4" t="s">
        <v>7</v>
      </c>
      <c r="H1152" s="4" t="s">
        <v>8</v>
      </c>
      <c r="I1152" s="4" t="s">
        <v>9</v>
      </c>
    </row>
    <row r="1153" spans="1:9" x14ac:dyDescent="0.3">
      <c r="A1153" s="3"/>
      <c r="B1153" s="3"/>
      <c r="C1153" s="3"/>
      <c r="D1153" s="3"/>
      <c r="E1153" s="3"/>
      <c r="F1153" s="3"/>
      <c r="G1153" s="3"/>
      <c r="H1153" s="3"/>
      <c r="I1153" s="3"/>
    </row>
    <row r="1154" spans="1:9" x14ac:dyDescent="0.3">
      <c r="A1154" s="3" t="s">
        <v>69</v>
      </c>
      <c r="B1154" s="3">
        <v>350</v>
      </c>
      <c r="C1154" s="3">
        <v>345</v>
      </c>
      <c r="D1154" s="3">
        <v>350</v>
      </c>
      <c r="E1154" s="3">
        <v>430</v>
      </c>
      <c r="F1154" s="3">
        <v>570</v>
      </c>
      <c r="G1154" s="3">
        <v>680</v>
      </c>
      <c r="H1154" s="3">
        <v>805</v>
      </c>
      <c r="I1154" s="3">
        <v>910</v>
      </c>
    </row>
    <row r="1155" spans="1:9" x14ac:dyDescent="0.3">
      <c r="A1155" s="3" t="s">
        <v>70</v>
      </c>
      <c r="B1155" s="3">
        <v>605</v>
      </c>
      <c r="C1155" s="3">
        <v>590</v>
      </c>
      <c r="D1155" s="3">
        <v>600</v>
      </c>
      <c r="E1155" s="3">
        <v>725</v>
      </c>
      <c r="F1155" s="3">
        <v>960</v>
      </c>
      <c r="G1155" s="3">
        <v>1125</v>
      </c>
      <c r="H1155" s="3">
        <v>1340</v>
      </c>
      <c r="I1155" s="3">
        <v>1530</v>
      </c>
    </row>
    <row r="1156" spans="1:9" x14ac:dyDescent="0.3">
      <c r="A1156" s="3" t="s">
        <v>71</v>
      </c>
      <c r="B1156" s="3">
        <v>265</v>
      </c>
      <c r="C1156" s="3">
        <v>285</v>
      </c>
      <c r="D1156" s="3">
        <v>260</v>
      </c>
      <c r="E1156" s="3">
        <v>325</v>
      </c>
      <c r="F1156" s="3">
        <v>470</v>
      </c>
      <c r="G1156" s="3">
        <v>630</v>
      </c>
      <c r="H1156" s="3">
        <v>835</v>
      </c>
      <c r="I1156" s="3">
        <v>960</v>
      </c>
    </row>
    <row r="1157" spans="1:9" x14ac:dyDescent="0.3">
      <c r="A1157" s="3" t="s">
        <v>72</v>
      </c>
      <c r="B1157" s="3">
        <v>420</v>
      </c>
      <c r="C1157" s="3">
        <v>415</v>
      </c>
      <c r="D1157" s="3">
        <v>425</v>
      </c>
      <c r="E1157" s="3">
        <v>505</v>
      </c>
      <c r="F1157" s="3">
        <v>655</v>
      </c>
      <c r="G1157" s="3">
        <v>755</v>
      </c>
      <c r="H1157" s="3">
        <v>880</v>
      </c>
      <c r="I1157" s="3">
        <v>965</v>
      </c>
    </row>
    <row r="1158" spans="1:9" x14ac:dyDescent="0.3">
      <c r="A1158" s="3" t="s">
        <v>73</v>
      </c>
      <c r="B1158" s="3">
        <v>165</v>
      </c>
      <c r="C1158" s="3">
        <v>155</v>
      </c>
      <c r="D1158" s="3">
        <v>160</v>
      </c>
      <c r="E1158" s="3">
        <v>185</v>
      </c>
      <c r="F1158" s="3">
        <v>240</v>
      </c>
      <c r="G1158" s="3">
        <v>270</v>
      </c>
      <c r="H1158" s="3">
        <v>315</v>
      </c>
      <c r="I1158" s="3">
        <v>350</v>
      </c>
    </row>
    <row r="1159" spans="1:9" x14ac:dyDescent="0.3">
      <c r="A1159" s="3" t="s">
        <v>74</v>
      </c>
      <c r="B1159" s="3">
        <v>410</v>
      </c>
      <c r="C1159" s="3">
        <v>420</v>
      </c>
      <c r="D1159" s="3">
        <v>415</v>
      </c>
      <c r="E1159" s="3">
        <v>495</v>
      </c>
      <c r="F1159" s="3">
        <v>650</v>
      </c>
      <c r="G1159" s="3">
        <v>750</v>
      </c>
      <c r="H1159" s="3">
        <v>875</v>
      </c>
      <c r="I1159" s="3">
        <v>970</v>
      </c>
    </row>
    <row r="1160" spans="1:9" x14ac:dyDescent="0.3">
      <c r="A1160" s="3" t="s">
        <v>75</v>
      </c>
      <c r="B1160" s="3">
        <v>600</v>
      </c>
      <c r="C1160" s="3">
        <v>540</v>
      </c>
      <c r="D1160" s="3">
        <v>670</v>
      </c>
      <c r="E1160" s="3">
        <v>835</v>
      </c>
      <c r="F1160" s="3">
        <v>1120</v>
      </c>
      <c r="G1160" s="3">
        <v>1325</v>
      </c>
      <c r="H1160" s="3">
        <v>1595</v>
      </c>
      <c r="I1160" s="3">
        <v>1925</v>
      </c>
    </row>
    <row r="1161" spans="1:9" x14ac:dyDescent="0.3">
      <c r="A1161" s="3" t="s">
        <v>76</v>
      </c>
      <c r="B1161" s="3">
        <v>60</v>
      </c>
      <c r="C1161" s="3">
        <v>60</v>
      </c>
      <c r="D1161" s="3">
        <v>60</v>
      </c>
      <c r="E1161" s="3">
        <v>70</v>
      </c>
      <c r="F1161" s="3">
        <v>95</v>
      </c>
      <c r="G1161" s="3">
        <v>110</v>
      </c>
      <c r="H1161" s="3">
        <v>125</v>
      </c>
      <c r="I1161" s="3">
        <v>140</v>
      </c>
    </row>
    <row r="1162" spans="1:9" x14ac:dyDescent="0.3">
      <c r="A1162" s="3" t="s">
        <v>77</v>
      </c>
      <c r="B1162" s="3">
        <v>220</v>
      </c>
      <c r="C1162" s="3">
        <v>225</v>
      </c>
      <c r="D1162" s="3">
        <v>240</v>
      </c>
      <c r="E1162" s="3">
        <v>290</v>
      </c>
      <c r="F1162" s="3">
        <v>405</v>
      </c>
      <c r="G1162" s="3">
        <v>490</v>
      </c>
      <c r="H1162" s="3">
        <v>595</v>
      </c>
      <c r="I1162" s="3">
        <v>685</v>
      </c>
    </row>
    <row r="1163" spans="1:9" x14ac:dyDescent="0.3">
      <c r="A1163" s="3" t="s">
        <v>78</v>
      </c>
      <c r="B1163" s="3">
        <v>585</v>
      </c>
      <c r="C1163" s="3">
        <v>570</v>
      </c>
      <c r="D1163" s="3">
        <v>600</v>
      </c>
      <c r="E1163" s="3">
        <v>980</v>
      </c>
      <c r="F1163" s="3">
        <v>1295</v>
      </c>
      <c r="G1163" s="3">
        <v>1570</v>
      </c>
      <c r="H1163" s="3">
        <v>1975</v>
      </c>
      <c r="I1163" s="3">
        <v>2405</v>
      </c>
    </row>
    <row r="1164" spans="1:9" x14ac:dyDescent="0.3">
      <c r="A1164" s="3" t="s">
        <v>79</v>
      </c>
      <c r="B1164" s="3">
        <v>895</v>
      </c>
      <c r="C1164" s="3">
        <v>880</v>
      </c>
      <c r="D1164" s="3">
        <v>875</v>
      </c>
      <c r="E1164" s="3">
        <v>1195</v>
      </c>
      <c r="F1164" s="3">
        <v>1550</v>
      </c>
      <c r="G1164" s="3">
        <v>1790</v>
      </c>
      <c r="H1164" s="3">
        <v>2115</v>
      </c>
      <c r="I1164" s="3">
        <v>2375</v>
      </c>
    </row>
    <row r="1165" spans="1:9" x14ac:dyDescent="0.3">
      <c r="A1165" s="3" t="s">
        <v>80</v>
      </c>
      <c r="B1165" s="3">
        <v>7745</v>
      </c>
      <c r="C1165" s="3">
        <v>7645</v>
      </c>
      <c r="D1165" s="3">
        <v>7690</v>
      </c>
      <c r="E1165" s="3">
        <v>9460</v>
      </c>
      <c r="F1165" s="3">
        <v>13355</v>
      </c>
      <c r="G1165" s="3">
        <v>16470</v>
      </c>
      <c r="H1165" s="3">
        <v>20980</v>
      </c>
      <c r="I1165" s="3">
        <v>25365</v>
      </c>
    </row>
    <row r="1166" spans="1:9" x14ac:dyDescent="0.3">
      <c r="A1166" s="3" t="s">
        <v>81</v>
      </c>
      <c r="B1166" s="3">
        <v>855</v>
      </c>
      <c r="C1166" s="3">
        <v>865</v>
      </c>
      <c r="D1166" s="3">
        <v>905</v>
      </c>
      <c r="E1166" s="3">
        <v>1125</v>
      </c>
      <c r="F1166" s="3">
        <v>1535</v>
      </c>
      <c r="G1166" s="3">
        <v>1825</v>
      </c>
      <c r="H1166" s="3">
        <v>2280</v>
      </c>
      <c r="I1166" s="3">
        <v>2700</v>
      </c>
    </row>
    <row r="1167" spans="1:9" x14ac:dyDescent="0.3">
      <c r="A1167" s="3" t="s">
        <v>82</v>
      </c>
      <c r="B1167" s="3">
        <v>520</v>
      </c>
      <c r="C1167" s="3">
        <v>525</v>
      </c>
      <c r="D1167" s="3">
        <v>510</v>
      </c>
      <c r="E1167" s="3">
        <v>600</v>
      </c>
      <c r="F1167" s="3">
        <v>775</v>
      </c>
      <c r="G1167" s="3">
        <v>890</v>
      </c>
      <c r="H1167" s="3">
        <v>1035</v>
      </c>
      <c r="I1167" s="3">
        <v>1150</v>
      </c>
    </row>
    <row r="1168" spans="1:9" x14ac:dyDescent="0.3">
      <c r="A1168" s="3" t="s">
        <v>83</v>
      </c>
      <c r="B1168" s="3">
        <v>1265</v>
      </c>
      <c r="C1168" s="3">
        <v>1210</v>
      </c>
      <c r="D1168" s="3">
        <v>1250</v>
      </c>
      <c r="E1168" s="3">
        <v>1490</v>
      </c>
      <c r="F1168" s="3">
        <v>2055</v>
      </c>
      <c r="G1168" s="3">
        <v>2425</v>
      </c>
      <c r="H1168" s="3">
        <v>3550</v>
      </c>
      <c r="I1168" s="3">
        <v>4340</v>
      </c>
    </row>
    <row r="1169" spans="1:9" x14ac:dyDescent="0.3">
      <c r="A1169" s="3" t="s">
        <v>10</v>
      </c>
      <c r="B1169" s="3">
        <v>760</v>
      </c>
      <c r="C1169" s="3">
        <v>795</v>
      </c>
      <c r="D1169" s="3">
        <v>750</v>
      </c>
      <c r="E1169" s="3">
        <v>910</v>
      </c>
      <c r="F1169" s="3">
        <v>1210</v>
      </c>
      <c r="G1169" s="3">
        <v>1455</v>
      </c>
      <c r="H1169" s="3">
        <v>1775</v>
      </c>
      <c r="I1169" s="3">
        <v>2125</v>
      </c>
    </row>
    <row r="1170" spans="1:9" x14ac:dyDescent="0.3">
      <c r="A1170" s="5" t="s">
        <v>84</v>
      </c>
      <c r="B1170" s="4">
        <v>15710</v>
      </c>
      <c r="C1170" s="4">
        <v>15530</v>
      </c>
      <c r="D1170" s="4">
        <v>15755</v>
      </c>
      <c r="E1170" s="4">
        <v>19620</v>
      </c>
      <c r="F1170" s="4">
        <v>26935</v>
      </c>
      <c r="G1170" s="4">
        <v>32550</v>
      </c>
      <c r="H1170" s="4">
        <v>41085</v>
      </c>
      <c r="I1170" s="4">
        <v>48895</v>
      </c>
    </row>
    <row r="1171" spans="1:9" x14ac:dyDescent="0.3">
      <c r="A1171" s="6" t="s">
        <v>11</v>
      </c>
    </row>
    <row r="1172" spans="1:9" x14ac:dyDescent="0.3">
      <c r="A1172" s="6" t="s">
        <v>12</v>
      </c>
    </row>
    <row r="1173" spans="1:9" x14ac:dyDescent="0.3">
      <c r="A1173" s="6" t="s">
        <v>13</v>
      </c>
    </row>
    <row r="1176" spans="1:9" ht="15.6" x14ac:dyDescent="0.3">
      <c r="A1176" s="1" t="s">
        <v>60</v>
      </c>
      <c r="I1176" s="2" t="s">
        <v>1</v>
      </c>
    </row>
    <row r="1177" spans="1:9" x14ac:dyDescent="0.3">
      <c r="A1177" s="3"/>
      <c r="B1177" s="4" t="s">
        <v>2</v>
      </c>
      <c r="C1177" s="4" t="s">
        <v>3</v>
      </c>
      <c r="D1177" s="4" t="s">
        <v>4</v>
      </c>
      <c r="E1177" s="4" t="s">
        <v>5</v>
      </c>
      <c r="F1177" s="4" t="s">
        <v>6</v>
      </c>
      <c r="G1177" s="4" t="s">
        <v>7</v>
      </c>
      <c r="H1177" s="4" t="s">
        <v>8</v>
      </c>
      <c r="I1177" s="4" t="s">
        <v>9</v>
      </c>
    </row>
    <row r="1178" spans="1:9" x14ac:dyDescent="0.3">
      <c r="A1178" s="3"/>
      <c r="B1178" s="3"/>
      <c r="C1178" s="3"/>
      <c r="D1178" s="3"/>
      <c r="E1178" s="3"/>
      <c r="F1178" s="3"/>
      <c r="G1178" s="3"/>
      <c r="H1178" s="3"/>
      <c r="I1178" s="3"/>
    </row>
    <row r="1179" spans="1:9" x14ac:dyDescent="0.3">
      <c r="A1179" s="3" t="s">
        <v>69</v>
      </c>
      <c r="B1179" s="3">
        <v>275</v>
      </c>
      <c r="C1179" s="3">
        <v>270</v>
      </c>
      <c r="D1179" s="3">
        <v>255</v>
      </c>
      <c r="E1179" s="3">
        <v>285</v>
      </c>
      <c r="F1179" s="3">
        <v>360</v>
      </c>
      <c r="G1179" s="3">
        <v>505</v>
      </c>
      <c r="H1179" s="3">
        <v>605</v>
      </c>
      <c r="I1179" s="3">
        <v>750</v>
      </c>
    </row>
    <row r="1180" spans="1:9" x14ac:dyDescent="0.3">
      <c r="A1180" s="3" t="s">
        <v>70</v>
      </c>
      <c r="B1180" s="3">
        <v>420</v>
      </c>
      <c r="C1180" s="3">
        <v>410</v>
      </c>
      <c r="D1180" s="3">
        <v>390</v>
      </c>
      <c r="E1180" s="3">
        <v>425</v>
      </c>
      <c r="F1180" s="3">
        <v>535</v>
      </c>
      <c r="G1180" s="3">
        <v>740</v>
      </c>
      <c r="H1180" s="3">
        <v>895</v>
      </c>
      <c r="I1180" s="3">
        <v>1115</v>
      </c>
    </row>
    <row r="1181" spans="1:9" x14ac:dyDescent="0.3">
      <c r="A1181" s="3" t="s">
        <v>71</v>
      </c>
      <c r="B1181" s="3">
        <v>165</v>
      </c>
      <c r="C1181" s="3">
        <v>180</v>
      </c>
      <c r="D1181" s="3">
        <v>155</v>
      </c>
      <c r="E1181" s="3">
        <v>175</v>
      </c>
      <c r="F1181" s="3">
        <v>235</v>
      </c>
      <c r="G1181" s="3">
        <v>370</v>
      </c>
      <c r="H1181" s="3">
        <v>500</v>
      </c>
      <c r="I1181" s="3">
        <v>630</v>
      </c>
    </row>
    <row r="1182" spans="1:9" x14ac:dyDescent="0.3">
      <c r="A1182" s="3" t="s">
        <v>72</v>
      </c>
      <c r="B1182" s="3">
        <v>400</v>
      </c>
      <c r="C1182" s="3">
        <v>400</v>
      </c>
      <c r="D1182" s="3">
        <v>380</v>
      </c>
      <c r="E1182" s="3">
        <v>410</v>
      </c>
      <c r="F1182" s="3">
        <v>505</v>
      </c>
      <c r="G1182" s="3">
        <v>680</v>
      </c>
      <c r="H1182" s="3">
        <v>810</v>
      </c>
      <c r="I1182" s="3">
        <v>970</v>
      </c>
    </row>
    <row r="1183" spans="1:9" x14ac:dyDescent="0.3">
      <c r="A1183" s="3" t="s">
        <v>73</v>
      </c>
      <c r="B1183" s="3">
        <v>115</v>
      </c>
      <c r="C1183" s="3">
        <v>110</v>
      </c>
      <c r="D1183" s="3">
        <v>100</v>
      </c>
      <c r="E1183" s="3">
        <v>110</v>
      </c>
      <c r="F1183" s="3">
        <v>130</v>
      </c>
      <c r="G1183" s="3">
        <v>180</v>
      </c>
      <c r="H1183" s="3">
        <v>210</v>
      </c>
      <c r="I1183" s="3">
        <v>255</v>
      </c>
    </row>
    <row r="1184" spans="1:9" x14ac:dyDescent="0.3">
      <c r="A1184" s="3" t="s">
        <v>74</v>
      </c>
      <c r="B1184" s="3">
        <v>305</v>
      </c>
      <c r="C1184" s="3">
        <v>315</v>
      </c>
      <c r="D1184" s="3">
        <v>285</v>
      </c>
      <c r="E1184" s="3">
        <v>315</v>
      </c>
      <c r="F1184" s="3">
        <v>385</v>
      </c>
      <c r="G1184" s="3">
        <v>525</v>
      </c>
      <c r="H1184" s="3">
        <v>625</v>
      </c>
      <c r="I1184" s="3">
        <v>755</v>
      </c>
    </row>
    <row r="1185" spans="1:9" x14ac:dyDescent="0.3">
      <c r="A1185" s="3" t="s">
        <v>75</v>
      </c>
      <c r="B1185" s="3">
        <v>355</v>
      </c>
      <c r="C1185" s="3">
        <v>325</v>
      </c>
      <c r="D1185" s="3">
        <v>370</v>
      </c>
      <c r="E1185" s="3">
        <v>420</v>
      </c>
      <c r="F1185" s="3">
        <v>535</v>
      </c>
      <c r="G1185" s="3">
        <v>745</v>
      </c>
      <c r="H1185" s="3">
        <v>910</v>
      </c>
      <c r="I1185" s="3">
        <v>1200</v>
      </c>
    </row>
    <row r="1186" spans="1:9" x14ac:dyDescent="0.3">
      <c r="A1186" s="3" t="s">
        <v>76</v>
      </c>
      <c r="B1186" s="3">
        <v>45</v>
      </c>
      <c r="C1186" s="3">
        <v>45</v>
      </c>
      <c r="D1186" s="3">
        <v>40</v>
      </c>
      <c r="E1186" s="3">
        <v>45</v>
      </c>
      <c r="F1186" s="3">
        <v>55</v>
      </c>
      <c r="G1186" s="3">
        <v>75</v>
      </c>
      <c r="H1186" s="3">
        <v>90</v>
      </c>
      <c r="I1186" s="3">
        <v>105</v>
      </c>
    </row>
    <row r="1187" spans="1:9" x14ac:dyDescent="0.3">
      <c r="A1187" s="3" t="s">
        <v>77</v>
      </c>
      <c r="B1187" s="3">
        <v>155</v>
      </c>
      <c r="C1187" s="3">
        <v>160</v>
      </c>
      <c r="D1187" s="3">
        <v>155</v>
      </c>
      <c r="E1187" s="3">
        <v>175</v>
      </c>
      <c r="F1187" s="3">
        <v>230</v>
      </c>
      <c r="G1187" s="3">
        <v>325</v>
      </c>
      <c r="H1187" s="3">
        <v>405</v>
      </c>
      <c r="I1187" s="3">
        <v>505</v>
      </c>
    </row>
    <row r="1188" spans="1:9" x14ac:dyDescent="0.3">
      <c r="A1188" s="3" t="s">
        <v>78</v>
      </c>
      <c r="B1188" s="3">
        <v>480</v>
      </c>
      <c r="C1188" s="3">
        <v>465</v>
      </c>
      <c r="D1188" s="3">
        <v>455</v>
      </c>
      <c r="E1188" s="3">
        <v>680</v>
      </c>
      <c r="F1188" s="3">
        <v>850</v>
      </c>
      <c r="G1188" s="3">
        <v>1210</v>
      </c>
      <c r="H1188" s="3">
        <v>1550</v>
      </c>
      <c r="I1188" s="3">
        <v>2055</v>
      </c>
    </row>
    <row r="1189" spans="1:9" x14ac:dyDescent="0.3">
      <c r="A1189" s="3" t="s">
        <v>79</v>
      </c>
      <c r="B1189" s="3">
        <v>765</v>
      </c>
      <c r="C1189" s="3">
        <v>750</v>
      </c>
      <c r="D1189" s="3">
        <v>695</v>
      </c>
      <c r="E1189" s="3">
        <v>865</v>
      </c>
      <c r="F1189" s="3">
        <v>1060</v>
      </c>
      <c r="G1189" s="3">
        <v>1435</v>
      </c>
      <c r="H1189" s="3">
        <v>1730</v>
      </c>
      <c r="I1189" s="3">
        <v>2120</v>
      </c>
    </row>
    <row r="1190" spans="1:9" x14ac:dyDescent="0.3">
      <c r="A1190" s="3" t="s">
        <v>80</v>
      </c>
      <c r="B1190" s="3">
        <v>5185</v>
      </c>
      <c r="C1190" s="3">
        <v>5115</v>
      </c>
      <c r="D1190" s="3">
        <v>4800</v>
      </c>
      <c r="E1190" s="3">
        <v>5380</v>
      </c>
      <c r="F1190" s="3">
        <v>7155</v>
      </c>
      <c r="G1190" s="3">
        <v>10380</v>
      </c>
      <c r="H1190" s="3">
        <v>13470</v>
      </c>
      <c r="I1190" s="3">
        <v>17760</v>
      </c>
    </row>
    <row r="1191" spans="1:9" x14ac:dyDescent="0.3">
      <c r="A1191" s="3" t="s">
        <v>81</v>
      </c>
      <c r="B1191" s="3">
        <v>725</v>
      </c>
      <c r="C1191" s="3">
        <v>730</v>
      </c>
      <c r="D1191" s="3">
        <v>715</v>
      </c>
      <c r="E1191" s="3">
        <v>810</v>
      </c>
      <c r="F1191" s="3">
        <v>1040</v>
      </c>
      <c r="G1191" s="3">
        <v>1455</v>
      </c>
      <c r="H1191" s="3">
        <v>1855</v>
      </c>
      <c r="I1191" s="3">
        <v>2395</v>
      </c>
    </row>
    <row r="1192" spans="1:9" x14ac:dyDescent="0.3">
      <c r="A1192" s="3" t="s">
        <v>82</v>
      </c>
      <c r="B1192" s="3">
        <v>380</v>
      </c>
      <c r="C1192" s="3">
        <v>385</v>
      </c>
      <c r="D1192" s="3">
        <v>350</v>
      </c>
      <c r="E1192" s="3">
        <v>375</v>
      </c>
      <c r="F1192" s="3">
        <v>455</v>
      </c>
      <c r="G1192" s="3">
        <v>615</v>
      </c>
      <c r="H1192" s="3">
        <v>730</v>
      </c>
      <c r="I1192" s="3">
        <v>885</v>
      </c>
    </row>
    <row r="1193" spans="1:9" x14ac:dyDescent="0.3">
      <c r="A1193" s="3" t="s">
        <v>83</v>
      </c>
      <c r="B1193" s="3">
        <v>955</v>
      </c>
      <c r="C1193" s="3">
        <v>915</v>
      </c>
      <c r="D1193" s="3">
        <v>880</v>
      </c>
      <c r="E1193" s="3">
        <v>955</v>
      </c>
      <c r="F1193" s="3">
        <v>1240</v>
      </c>
      <c r="G1193" s="3">
        <v>1725</v>
      </c>
      <c r="H1193" s="3">
        <v>2575</v>
      </c>
      <c r="I1193" s="3">
        <v>3430</v>
      </c>
    </row>
    <row r="1194" spans="1:9" x14ac:dyDescent="0.3">
      <c r="A1194" s="3" t="s">
        <v>10</v>
      </c>
      <c r="B1194" s="3">
        <v>545</v>
      </c>
      <c r="C1194" s="3">
        <v>570</v>
      </c>
      <c r="D1194" s="3">
        <v>500</v>
      </c>
      <c r="E1194" s="3">
        <v>555</v>
      </c>
      <c r="F1194" s="3">
        <v>695</v>
      </c>
      <c r="G1194" s="3">
        <v>980</v>
      </c>
      <c r="H1194" s="3">
        <v>1220</v>
      </c>
      <c r="I1194" s="3">
        <v>1595</v>
      </c>
    </row>
    <row r="1195" spans="1:9" x14ac:dyDescent="0.3">
      <c r="A1195" s="5" t="s">
        <v>84</v>
      </c>
      <c r="B1195" s="4">
        <v>11265</v>
      </c>
      <c r="C1195" s="4">
        <v>11140</v>
      </c>
      <c r="D1195" s="4">
        <v>10540</v>
      </c>
      <c r="E1195" s="4">
        <v>11980</v>
      </c>
      <c r="F1195" s="4">
        <v>15470</v>
      </c>
      <c r="G1195" s="4">
        <v>21940</v>
      </c>
      <c r="H1195" s="4">
        <v>28180</v>
      </c>
      <c r="I1195" s="4">
        <v>36525</v>
      </c>
    </row>
    <row r="1196" spans="1:9" x14ac:dyDescent="0.3">
      <c r="A1196" s="6" t="s">
        <v>11</v>
      </c>
    </row>
    <row r="1197" spans="1:9" x14ac:dyDescent="0.3">
      <c r="A1197" s="6" t="s">
        <v>12</v>
      </c>
    </row>
    <row r="1198" spans="1:9" x14ac:dyDescent="0.3">
      <c r="A1198" s="6" t="s">
        <v>13</v>
      </c>
    </row>
    <row r="1201" spans="1:9" ht="15.6" x14ac:dyDescent="0.3">
      <c r="A1201" s="1" t="s">
        <v>61</v>
      </c>
      <c r="I1201" s="2" t="s">
        <v>1</v>
      </c>
    </row>
    <row r="1202" spans="1:9" x14ac:dyDescent="0.3">
      <c r="A1202" s="3"/>
      <c r="B1202" s="4" t="s">
        <v>2</v>
      </c>
      <c r="C1202" s="4" t="s">
        <v>3</v>
      </c>
      <c r="D1202" s="4" t="s">
        <v>4</v>
      </c>
      <c r="E1202" s="4" t="s">
        <v>5</v>
      </c>
      <c r="F1202" s="4" t="s">
        <v>6</v>
      </c>
      <c r="G1202" s="4" t="s">
        <v>7</v>
      </c>
      <c r="H1202" s="4" t="s">
        <v>8</v>
      </c>
      <c r="I1202" s="4" t="s">
        <v>9</v>
      </c>
    </row>
    <row r="1203" spans="1:9" x14ac:dyDescent="0.3">
      <c r="A1203" s="3"/>
      <c r="B1203" s="3"/>
      <c r="C1203" s="3"/>
      <c r="D1203" s="3"/>
      <c r="E1203" s="3"/>
      <c r="F1203" s="3"/>
      <c r="G1203" s="3"/>
      <c r="H1203" s="3"/>
      <c r="I1203" s="3"/>
    </row>
    <row r="1204" spans="1:9" x14ac:dyDescent="0.3">
      <c r="A1204" s="3" t="s">
        <v>69</v>
      </c>
      <c r="B1204" s="3">
        <v>210</v>
      </c>
      <c r="C1204" s="3">
        <v>205</v>
      </c>
      <c r="D1204" s="3">
        <v>215</v>
      </c>
      <c r="E1204" s="3">
        <v>230</v>
      </c>
      <c r="F1204" s="3">
        <v>260</v>
      </c>
      <c r="G1204" s="3">
        <v>330</v>
      </c>
      <c r="H1204" s="3">
        <v>460</v>
      </c>
      <c r="I1204" s="3">
        <v>620</v>
      </c>
    </row>
    <row r="1205" spans="1:9" x14ac:dyDescent="0.3">
      <c r="A1205" s="3" t="s">
        <v>70</v>
      </c>
      <c r="B1205" s="3">
        <v>470</v>
      </c>
      <c r="C1205" s="3">
        <v>460</v>
      </c>
      <c r="D1205" s="3">
        <v>480</v>
      </c>
      <c r="E1205" s="3">
        <v>510</v>
      </c>
      <c r="F1205" s="3">
        <v>570</v>
      </c>
      <c r="G1205" s="3">
        <v>720</v>
      </c>
      <c r="H1205" s="3">
        <v>1010</v>
      </c>
      <c r="I1205" s="3">
        <v>1365</v>
      </c>
    </row>
    <row r="1206" spans="1:9" x14ac:dyDescent="0.3">
      <c r="A1206" s="3" t="s">
        <v>71</v>
      </c>
      <c r="B1206" s="3">
        <v>180</v>
      </c>
      <c r="C1206" s="3">
        <v>195</v>
      </c>
      <c r="D1206" s="3">
        <v>185</v>
      </c>
      <c r="E1206" s="3">
        <v>200</v>
      </c>
      <c r="F1206" s="3">
        <v>245</v>
      </c>
      <c r="G1206" s="3">
        <v>350</v>
      </c>
      <c r="H1206" s="3">
        <v>550</v>
      </c>
      <c r="I1206" s="3">
        <v>750</v>
      </c>
    </row>
    <row r="1207" spans="1:9" x14ac:dyDescent="0.3">
      <c r="A1207" s="3" t="s">
        <v>72</v>
      </c>
      <c r="B1207" s="3">
        <v>425</v>
      </c>
      <c r="C1207" s="3">
        <v>425</v>
      </c>
      <c r="D1207" s="3">
        <v>445</v>
      </c>
      <c r="E1207" s="3">
        <v>465</v>
      </c>
      <c r="F1207" s="3">
        <v>510</v>
      </c>
      <c r="G1207" s="3">
        <v>630</v>
      </c>
      <c r="H1207" s="3">
        <v>865</v>
      </c>
      <c r="I1207" s="3">
        <v>1125</v>
      </c>
    </row>
    <row r="1208" spans="1:9" x14ac:dyDescent="0.3">
      <c r="A1208" s="3" t="s">
        <v>73</v>
      </c>
      <c r="B1208" s="3">
        <v>90</v>
      </c>
      <c r="C1208" s="3">
        <v>90</v>
      </c>
      <c r="D1208" s="3">
        <v>90</v>
      </c>
      <c r="E1208" s="3">
        <v>95</v>
      </c>
      <c r="F1208" s="3">
        <v>100</v>
      </c>
      <c r="G1208" s="3">
        <v>125</v>
      </c>
      <c r="H1208" s="3">
        <v>170</v>
      </c>
      <c r="I1208" s="3">
        <v>225</v>
      </c>
    </row>
    <row r="1209" spans="1:9" x14ac:dyDescent="0.3">
      <c r="A1209" s="3" t="s">
        <v>74</v>
      </c>
      <c r="B1209" s="3">
        <v>265</v>
      </c>
      <c r="C1209" s="3">
        <v>270</v>
      </c>
      <c r="D1209" s="3">
        <v>275</v>
      </c>
      <c r="E1209" s="3">
        <v>290</v>
      </c>
      <c r="F1209" s="3">
        <v>315</v>
      </c>
      <c r="G1209" s="3">
        <v>395</v>
      </c>
      <c r="H1209" s="3">
        <v>545</v>
      </c>
      <c r="I1209" s="3">
        <v>710</v>
      </c>
    </row>
    <row r="1210" spans="1:9" x14ac:dyDescent="0.3">
      <c r="A1210" s="3" t="s">
        <v>75</v>
      </c>
      <c r="B1210" s="3">
        <v>200</v>
      </c>
      <c r="C1210" s="3">
        <v>180</v>
      </c>
      <c r="D1210" s="3">
        <v>225</v>
      </c>
      <c r="E1210" s="3">
        <v>250</v>
      </c>
      <c r="F1210" s="3">
        <v>280</v>
      </c>
      <c r="G1210" s="3">
        <v>360</v>
      </c>
      <c r="H1210" s="3">
        <v>505</v>
      </c>
      <c r="I1210" s="3">
        <v>725</v>
      </c>
    </row>
    <row r="1211" spans="1:9" x14ac:dyDescent="0.3">
      <c r="A1211" s="3" t="s">
        <v>76</v>
      </c>
      <c r="B1211" s="3">
        <v>25</v>
      </c>
      <c r="C1211" s="3">
        <v>25</v>
      </c>
      <c r="D1211" s="3">
        <v>25</v>
      </c>
      <c r="E1211" s="3">
        <v>25</v>
      </c>
      <c r="F1211" s="3">
        <v>30</v>
      </c>
      <c r="G1211" s="3">
        <v>35</v>
      </c>
      <c r="H1211" s="3">
        <v>50</v>
      </c>
      <c r="I1211" s="3">
        <v>65</v>
      </c>
    </row>
    <row r="1212" spans="1:9" x14ac:dyDescent="0.3">
      <c r="A1212" s="3" t="s">
        <v>77</v>
      </c>
      <c r="B1212" s="3">
        <v>150</v>
      </c>
      <c r="C1212" s="3">
        <v>155</v>
      </c>
      <c r="D1212" s="3">
        <v>170</v>
      </c>
      <c r="E1212" s="3">
        <v>180</v>
      </c>
      <c r="F1212" s="3">
        <v>210</v>
      </c>
      <c r="G1212" s="3">
        <v>275</v>
      </c>
      <c r="H1212" s="3">
        <v>395</v>
      </c>
      <c r="I1212" s="3">
        <v>540</v>
      </c>
    </row>
    <row r="1213" spans="1:9" x14ac:dyDescent="0.3">
      <c r="A1213" s="3" t="s">
        <v>78</v>
      </c>
      <c r="B1213" s="3">
        <v>445</v>
      </c>
      <c r="C1213" s="3">
        <v>430</v>
      </c>
      <c r="D1213" s="3">
        <v>465</v>
      </c>
      <c r="E1213" s="3">
        <v>670</v>
      </c>
      <c r="F1213" s="3">
        <v>745</v>
      </c>
      <c r="G1213" s="3">
        <v>975</v>
      </c>
      <c r="H1213" s="3">
        <v>1440</v>
      </c>
      <c r="I1213" s="3">
        <v>2080</v>
      </c>
    </row>
    <row r="1214" spans="1:9" x14ac:dyDescent="0.3">
      <c r="A1214" s="3" t="s">
        <v>79</v>
      </c>
      <c r="B1214" s="3">
        <v>835</v>
      </c>
      <c r="C1214" s="3">
        <v>815</v>
      </c>
      <c r="D1214" s="3">
        <v>835</v>
      </c>
      <c r="E1214" s="3">
        <v>1000</v>
      </c>
      <c r="F1214" s="3">
        <v>1095</v>
      </c>
      <c r="G1214" s="3">
        <v>1360</v>
      </c>
      <c r="H1214" s="3">
        <v>1890</v>
      </c>
      <c r="I1214" s="3">
        <v>2520</v>
      </c>
    </row>
    <row r="1215" spans="1:9" x14ac:dyDescent="0.3">
      <c r="A1215" s="3" t="s">
        <v>80</v>
      </c>
      <c r="B1215" s="3">
        <v>4210</v>
      </c>
      <c r="C1215" s="3">
        <v>4150</v>
      </c>
      <c r="D1215" s="3">
        <v>4300</v>
      </c>
      <c r="E1215" s="3">
        <v>4640</v>
      </c>
      <c r="F1215" s="3">
        <v>5520</v>
      </c>
      <c r="G1215" s="3">
        <v>7325</v>
      </c>
      <c r="H1215" s="3">
        <v>10975</v>
      </c>
      <c r="I1215" s="3">
        <v>15725</v>
      </c>
    </row>
    <row r="1216" spans="1:9" x14ac:dyDescent="0.3">
      <c r="A1216" s="3" t="s">
        <v>81</v>
      </c>
      <c r="B1216" s="3">
        <v>605</v>
      </c>
      <c r="C1216" s="3">
        <v>610</v>
      </c>
      <c r="D1216" s="3">
        <v>655</v>
      </c>
      <c r="E1216" s="3">
        <v>715</v>
      </c>
      <c r="F1216" s="3">
        <v>825</v>
      </c>
      <c r="G1216" s="3">
        <v>1055</v>
      </c>
      <c r="H1216" s="3">
        <v>1550</v>
      </c>
      <c r="I1216" s="3">
        <v>2180</v>
      </c>
    </row>
    <row r="1217" spans="1:9" x14ac:dyDescent="0.3">
      <c r="A1217" s="3" t="s">
        <v>82</v>
      </c>
      <c r="B1217" s="3">
        <v>365</v>
      </c>
      <c r="C1217" s="3">
        <v>370</v>
      </c>
      <c r="D1217" s="3">
        <v>370</v>
      </c>
      <c r="E1217" s="3">
        <v>380</v>
      </c>
      <c r="F1217" s="3">
        <v>415</v>
      </c>
      <c r="G1217" s="3">
        <v>515</v>
      </c>
      <c r="H1217" s="3">
        <v>705</v>
      </c>
      <c r="I1217" s="3">
        <v>925</v>
      </c>
    </row>
    <row r="1218" spans="1:9" x14ac:dyDescent="0.3">
      <c r="A1218" s="3" t="s">
        <v>83</v>
      </c>
      <c r="B1218" s="3">
        <v>845</v>
      </c>
      <c r="C1218" s="3">
        <v>810</v>
      </c>
      <c r="D1218" s="3">
        <v>860</v>
      </c>
      <c r="E1218" s="3">
        <v>895</v>
      </c>
      <c r="F1218" s="3">
        <v>1040</v>
      </c>
      <c r="G1218" s="3">
        <v>1325</v>
      </c>
      <c r="H1218" s="3">
        <v>2280</v>
      </c>
      <c r="I1218" s="3">
        <v>3305</v>
      </c>
    </row>
    <row r="1219" spans="1:9" x14ac:dyDescent="0.3">
      <c r="A1219" s="3" t="s">
        <v>10</v>
      </c>
      <c r="B1219" s="3">
        <v>485</v>
      </c>
      <c r="C1219" s="3">
        <v>505</v>
      </c>
      <c r="D1219" s="3">
        <v>490</v>
      </c>
      <c r="E1219" s="3">
        <v>520</v>
      </c>
      <c r="F1219" s="3">
        <v>585</v>
      </c>
      <c r="G1219" s="3">
        <v>755</v>
      </c>
      <c r="H1219" s="3">
        <v>1085</v>
      </c>
      <c r="I1219" s="3">
        <v>1540</v>
      </c>
    </row>
    <row r="1220" spans="1:9" x14ac:dyDescent="0.3">
      <c r="A1220" s="5" t="s">
        <v>84</v>
      </c>
      <c r="B1220" s="4">
        <v>9800</v>
      </c>
      <c r="C1220" s="4">
        <v>9690</v>
      </c>
      <c r="D1220" s="4">
        <v>10090</v>
      </c>
      <c r="E1220" s="4">
        <v>11075</v>
      </c>
      <c r="F1220" s="4">
        <v>12755</v>
      </c>
      <c r="G1220" s="4">
        <v>16535</v>
      </c>
      <c r="H1220" s="4">
        <v>24490</v>
      </c>
      <c r="I1220" s="4">
        <v>34395</v>
      </c>
    </row>
    <row r="1221" spans="1:9" x14ac:dyDescent="0.3">
      <c r="A1221" s="6" t="s">
        <v>11</v>
      </c>
    </row>
    <row r="1222" spans="1:9" x14ac:dyDescent="0.3">
      <c r="A1222" s="6" t="s">
        <v>12</v>
      </c>
    </row>
    <row r="1223" spans="1:9" x14ac:dyDescent="0.3">
      <c r="A1223" s="6" t="s">
        <v>13</v>
      </c>
    </row>
    <row r="1226" spans="1:9" ht="15.6" x14ac:dyDescent="0.3">
      <c r="A1226" s="1" t="s">
        <v>62</v>
      </c>
      <c r="I1226" s="2" t="s">
        <v>1</v>
      </c>
    </row>
    <row r="1227" spans="1:9" x14ac:dyDescent="0.3">
      <c r="A1227" s="3"/>
      <c r="B1227" s="4" t="s">
        <v>2</v>
      </c>
      <c r="C1227" s="4" t="s">
        <v>3</v>
      </c>
      <c r="D1227" s="4" t="s">
        <v>4</v>
      </c>
      <c r="E1227" s="4" t="s">
        <v>5</v>
      </c>
      <c r="F1227" s="4" t="s">
        <v>6</v>
      </c>
      <c r="G1227" s="4" t="s">
        <v>7</v>
      </c>
      <c r="H1227" s="4" t="s">
        <v>8</v>
      </c>
      <c r="I1227" s="4" t="s">
        <v>9</v>
      </c>
    </row>
    <row r="1228" spans="1:9" x14ac:dyDescent="0.3">
      <c r="A1228" s="3"/>
      <c r="B1228" s="3"/>
      <c r="C1228" s="3"/>
      <c r="D1228" s="3"/>
      <c r="E1228" s="3"/>
      <c r="F1228" s="3"/>
      <c r="G1228" s="3"/>
      <c r="H1228" s="3"/>
      <c r="I1228" s="3"/>
    </row>
    <row r="1229" spans="1:9" x14ac:dyDescent="0.3">
      <c r="A1229" s="3" t="s">
        <v>69</v>
      </c>
      <c r="B1229" s="3">
        <v>2515</v>
      </c>
      <c r="C1229" s="3">
        <v>2505</v>
      </c>
      <c r="D1229" s="3">
        <v>2650</v>
      </c>
      <c r="E1229" s="3">
        <v>2655</v>
      </c>
      <c r="F1229" s="3">
        <v>2620</v>
      </c>
      <c r="G1229" s="3">
        <v>2615</v>
      </c>
      <c r="H1229" s="3">
        <v>2530</v>
      </c>
      <c r="I1229" s="3">
        <v>2445</v>
      </c>
    </row>
    <row r="1230" spans="1:9" x14ac:dyDescent="0.3">
      <c r="A1230" s="3" t="s">
        <v>70</v>
      </c>
      <c r="B1230" s="3">
        <v>3095</v>
      </c>
      <c r="C1230" s="3">
        <v>3045</v>
      </c>
      <c r="D1230" s="3">
        <v>3230</v>
      </c>
      <c r="E1230" s="3">
        <v>3165</v>
      </c>
      <c r="F1230" s="3">
        <v>3120</v>
      </c>
      <c r="G1230" s="3">
        <v>3070</v>
      </c>
      <c r="H1230" s="3">
        <v>2990</v>
      </c>
      <c r="I1230" s="3">
        <v>2905</v>
      </c>
    </row>
    <row r="1231" spans="1:9" x14ac:dyDescent="0.3">
      <c r="A1231" s="3" t="s">
        <v>71</v>
      </c>
      <c r="B1231" s="3">
        <v>3660</v>
      </c>
      <c r="C1231" s="3">
        <v>3960</v>
      </c>
      <c r="D1231" s="3">
        <v>3795</v>
      </c>
      <c r="E1231" s="3">
        <v>3835</v>
      </c>
      <c r="F1231" s="3">
        <v>4095</v>
      </c>
      <c r="G1231" s="3">
        <v>4605</v>
      </c>
      <c r="H1231" s="3">
        <v>5005</v>
      </c>
      <c r="I1231" s="3">
        <v>4895</v>
      </c>
    </row>
    <row r="1232" spans="1:9" x14ac:dyDescent="0.3">
      <c r="A1232" s="3" t="s">
        <v>72</v>
      </c>
      <c r="B1232" s="3">
        <v>1495</v>
      </c>
      <c r="C1232" s="3">
        <v>1490</v>
      </c>
      <c r="D1232" s="3">
        <v>1605</v>
      </c>
      <c r="E1232" s="3">
        <v>1535</v>
      </c>
      <c r="F1232" s="3">
        <v>1480</v>
      </c>
      <c r="G1232" s="3">
        <v>1430</v>
      </c>
      <c r="H1232" s="3">
        <v>1370</v>
      </c>
      <c r="I1232" s="3">
        <v>1280</v>
      </c>
    </row>
    <row r="1233" spans="1:9" x14ac:dyDescent="0.3">
      <c r="A1233" s="3" t="s">
        <v>73</v>
      </c>
      <c r="B1233" s="3">
        <v>265</v>
      </c>
      <c r="C1233" s="3">
        <v>250</v>
      </c>
      <c r="D1233" s="3">
        <v>265</v>
      </c>
      <c r="E1233" s="3">
        <v>255</v>
      </c>
      <c r="F1233" s="3">
        <v>240</v>
      </c>
      <c r="G1233" s="3">
        <v>230</v>
      </c>
      <c r="H1233" s="3">
        <v>220</v>
      </c>
      <c r="I1233" s="3">
        <v>205</v>
      </c>
    </row>
    <row r="1234" spans="1:9" x14ac:dyDescent="0.3">
      <c r="A1234" s="3" t="s">
        <v>74</v>
      </c>
      <c r="B1234" s="3">
        <v>1300</v>
      </c>
      <c r="C1234" s="3">
        <v>1340</v>
      </c>
      <c r="D1234" s="3">
        <v>1375</v>
      </c>
      <c r="E1234" s="3">
        <v>1340</v>
      </c>
      <c r="F1234" s="3">
        <v>1300</v>
      </c>
      <c r="G1234" s="3">
        <v>1260</v>
      </c>
      <c r="H1234" s="3">
        <v>1210</v>
      </c>
      <c r="I1234" s="3">
        <v>1135</v>
      </c>
    </row>
    <row r="1235" spans="1:9" x14ac:dyDescent="0.3">
      <c r="A1235" s="3" t="s">
        <v>75</v>
      </c>
      <c r="B1235" s="3">
        <v>4860</v>
      </c>
      <c r="C1235" s="3">
        <v>4425</v>
      </c>
      <c r="D1235" s="3">
        <v>5710</v>
      </c>
      <c r="E1235" s="3">
        <v>5765</v>
      </c>
      <c r="F1235" s="3">
        <v>5740</v>
      </c>
      <c r="G1235" s="3">
        <v>5725</v>
      </c>
      <c r="H1235" s="3">
        <v>5630</v>
      </c>
      <c r="I1235" s="3">
        <v>5790</v>
      </c>
    </row>
    <row r="1236" spans="1:9" x14ac:dyDescent="0.3">
      <c r="A1236" s="3" t="s">
        <v>76</v>
      </c>
      <c r="B1236" s="3">
        <v>90</v>
      </c>
      <c r="C1236" s="3">
        <v>90</v>
      </c>
      <c r="D1236" s="3">
        <v>95</v>
      </c>
      <c r="E1236" s="3">
        <v>90</v>
      </c>
      <c r="F1236" s="3">
        <v>90</v>
      </c>
      <c r="G1236" s="3">
        <v>85</v>
      </c>
      <c r="H1236" s="3">
        <v>80</v>
      </c>
      <c r="I1236" s="3">
        <v>80</v>
      </c>
    </row>
    <row r="1237" spans="1:9" x14ac:dyDescent="0.3">
      <c r="A1237" s="3" t="s">
        <v>77</v>
      </c>
      <c r="B1237" s="3">
        <v>2585</v>
      </c>
      <c r="C1237" s="3">
        <v>2675</v>
      </c>
      <c r="D1237" s="3">
        <v>2960</v>
      </c>
      <c r="E1237" s="3">
        <v>2930</v>
      </c>
      <c r="F1237" s="3">
        <v>3005</v>
      </c>
      <c r="G1237" s="3">
        <v>3080</v>
      </c>
      <c r="H1237" s="3">
        <v>3055</v>
      </c>
      <c r="I1237" s="3">
        <v>2990</v>
      </c>
    </row>
    <row r="1238" spans="1:9" x14ac:dyDescent="0.3">
      <c r="A1238" s="3" t="s">
        <v>78</v>
      </c>
      <c r="B1238" s="3">
        <v>5160</v>
      </c>
      <c r="C1238" s="3">
        <v>5040</v>
      </c>
      <c r="D1238" s="3">
        <v>5560</v>
      </c>
      <c r="E1238" s="3">
        <v>7385</v>
      </c>
      <c r="F1238" s="3">
        <v>7235</v>
      </c>
      <c r="G1238" s="3">
        <v>7365</v>
      </c>
      <c r="H1238" s="3">
        <v>7575</v>
      </c>
      <c r="I1238" s="3">
        <v>7865</v>
      </c>
    </row>
    <row r="1239" spans="1:9" x14ac:dyDescent="0.3">
      <c r="A1239" s="3" t="s">
        <v>79</v>
      </c>
      <c r="B1239" s="3">
        <v>3545</v>
      </c>
      <c r="C1239" s="3">
        <v>3490</v>
      </c>
      <c r="D1239" s="3">
        <v>3630</v>
      </c>
      <c r="E1239" s="3">
        <v>4030</v>
      </c>
      <c r="F1239" s="3">
        <v>3880</v>
      </c>
      <c r="G1239" s="3">
        <v>3760</v>
      </c>
      <c r="H1239" s="3">
        <v>3635</v>
      </c>
      <c r="I1239" s="3">
        <v>3480</v>
      </c>
    </row>
    <row r="1240" spans="1:9" x14ac:dyDescent="0.3">
      <c r="A1240" s="3" t="s">
        <v>80</v>
      </c>
      <c r="B1240" s="3">
        <v>66015</v>
      </c>
      <c r="C1240" s="3">
        <v>65565</v>
      </c>
      <c r="D1240" s="3">
        <v>68965</v>
      </c>
      <c r="E1240" s="3">
        <v>68835</v>
      </c>
      <c r="F1240" s="3">
        <v>72000</v>
      </c>
      <c r="G1240" s="3">
        <v>74705</v>
      </c>
      <c r="H1240" s="3">
        <v>77795</v>
      </c>
      <c r="I1240" s="3">
        <v>80155</v>
      </c>
    </row>
    <row r="1241" spans="1:9" x14ac:dyDescent="0.3">
      <c r="A1241" s="3" t="s">
        <v>81</v>
      </c>
      <c r="B1241" s="3">
        <v>8495</v>
      </c>
      <c r="C1241" s="3">
        <v>8645</v>
      </c>
      <c r="D1241" s="3">
        <v>9470</v>
      </c>
      <c r="E1241" s="3">
        <v>9550</v>
      </c>
      <c r="F1241" s="3">
        <v>9665</v>
      </c>
      <c r="G1241" s="3">
        <v>9660</v>
      </c>
      <c r="H1241" s="3">
        <v>9880</v>
      </c>
      <c r="I1241" s="3">
        <v>9975</v>
      </c>
    </row>
    <row r="1242" spans="1:9" x14ac:dyDescent="0.3">
      <c r="A1242" s="3" t="s">
        <v>82</v>
      </c>
      <c r="B1242" s="3">
        <v>905</v>
      </c>
      <c r="C1242" s="3">
        <v>925</v>
      </c>
      <c r="D1242" s="3">
        <v>930</v>
      </c>
      <c r="E1242" s="3">
        <v>890</v>
      </c>
      <c r="F1242" s="3">
        <v>855</v>
      </c>
      <c r="G1242" s="3">
        <v>825</v>
      </c>
      <c r="H1242" s="3">
        <v>785</v>
      </c>
      <c r="I1242" s="3">
        <v>740</v>
      </c>
    </row>
    <row r="1243" spans="1:9" x14ac:dyDescent="0.3">
      <c r="A1243" s="3" t="s">
        <v>83</v>
      </c>
      <c r="B1243" s="3">
        <v>11115</v>
      </c>
      <c r="C1243" s="3">
        <v>10725</v>
      </c>
      <c r="D1243" s="3">
        <v>11570</v>
      </c>
      <c r="E1243" s="3">
        <v>11190</v>
      </c>
      <c r="F1243" s="3">
        <v>11425</v>
      </c>
      <c r="G1243" s="3">
        <v>11360</v>
      </c>
      <c r="H1243" s="3">
        <v>13595</v>
      </c>
      <c r="I1243" s="3">
        <v>14160</v>
      </c>
    </row>
    <row r="1244" spans="1:9" x14ac:dyDescent="0.3">
      <c r="A1244" s="3" t="s">
        <v>10</v>
      </c>
      <c r="B1244" s="3">
        <v>4505</v>
      </c>
      <c r="C1244" s="3">
        <v>4735</v>
      </c>
      <c r="D1244" s="3">
        <v>4680</v>
      </c>
      <c r="E1244" s="3">
        <v>4605</v>
      </c>
      <c r="F1244" s="3">
        <v>4540</v>
      </c>
      <c r="G1244" s="3">
        <v>4590</v>
      </c>
      <c r="H1244" s="3">
        <v>4575</v>
      </c>
      <c r="I1244" s="3">
        <v>4670</v>
      </c>
    </row>
    <row r="1245" spans="1:9" x14ac:dyDescent="0.3">
      <c r="A1245" s="5" t="s">
        <v>84</v>
      </c>
      <c r="B1245" s="4">
        <v>119600</v>
      </c>
      <c r="C1245" s="4">
        <v>118910</v>
      </c>
      <c r="D1245" s="4">
        <v>126500</v>
      </c>
      <c r="E1245" s="4">
        <v>128060</v>
      </c>
      <c r="F1245" s="4">
        <v>131285</v>
      </c>
      <c r="G1245" s="4">
        <v>134375</v>
      </c>
      <c r="H1245" s="4">
        <v>139930</v>
      </c>
      <c r="I1245" s="4">
        <v>142770</v>
      </c>
    </row>
    <row r="1246" spans="1:9" x14ac:dyDescent="0.3">
      <c r="A1246" s="6" t="s">
        <v>11</v>
      </c>
    </row>
    <row r="1247" spans="1:9" x14ac:dyDescent="0.3">
      <c r="A1247" s="6" t="s">
        <v>12</v>
      </c>
    </row>
    <row r="1248" spans="1:9" x14ac:dyDescent="0.3">
      <c r="A1248" s="6" t="s">
        <v>13</v>
      </c>
    </row>
    <row r="1251" spans="1:9" ht="15.6" x14ac:dyDescent="0.3">
      <c r="A1251" s="1" t="s">
        <v>63</v>
      </c>
      <c r="I1251" s="2" t="s">
        <v>1</v>
      </c>
    </row>
    <row r="1252" spans="1:9" x14ac:dyDescent="0.3">
      <c r="A1252" s="3"/>
      <c r="B1252" s="4" t="s">
        <v>2</v>
      </c>
      <c r="C1252" s="4" t="s">
        <v>3</v>
      </c>
      <c r="D1252" s="4" t="s">
        <v>4</v>
      </c>
      <c r="E1252" s="4" t="s">
        <v>5</v>
      </c>
      <c r="F1252" s="4" t="s">
        <v>6</v>
      </c>
      <c r="G1252" s="4" t="s">
        <v>7</v>
      </c>
      <c r="H1252" s="4" t="s">
        <v>8</v>
      </c>
      <c r="I1252" s="4" t="s">
        <v>9</v>
      </c>
    </row>
    <row r="1253" spans="1:9" x14ac:dyDescent="0.3">
      <c r="A1253" s="3"/>
      <c r="B1253" s="3"/>
      <c r="C1253" s="3"/>
      <c r="D1253" s="3"/>
      <c r="E1253" s="3"/>
      <c r="F1253" s="3"/>
      <c r="G1253" s="3"/>
      <c r="H1253" s="3"/>
      <c r="I1253" s="3"/>
    </row>
    <row r="1254" spans="1:9" x14ac:dyDescent="0.3">
      <c r="A1254" s="3" t="s">
        <v>69</v>
      </c>
      <c r="B1254" s="3">
        <v>6755</v>
      </c>
      <c r="C1254" s="3">
        <v>6720</v>
      </c>
      <c r="D1254" s="3">
        <v>7130</v>
      </c>
      <c r="E1254" s="3">
        <v>7175</v>
      </c>
      <c r="F1254" s="3">
        <v>7105</v>
      </c>
      <c r="G1254" s="3">
        <v>7100</v>
      </c>
      <c r="H1254" s="3">
        <v>6905</v>
      </c>
      <c r="I1254" s="3">
        <v>6715</v>
      </c>
    </row>
    <row r="1255" spans="1:9" x14ac:dyDescent="0.3">
      <c r="A1255" s="3" t="s">
        <v>70</v>
      </c>
      <c r="B1255" s="3">
        <v>14765</v>
      </c>
      <c r="C1255" s="3">
        <v>14550</v>
      </c>
      <c r="D1255" s="3">
        <v>15430</v>
      </c>
      <c r="E1255" s="3">
        <v>15185</v>
      </c>
      <c r="F1255" s="3">
        <v>15005</v>
      </c>
      <c r="G1255" s="3">
        <v>14800</v>
      </c>
      <c r="H1255" s="3">
        <v>14485</v>
      </c>
      <c r="I1255" s="3">
        <v>14170</v>
      </c>
    </row>
    <row r="1256" spans="1:9" x14ac:dyDescent="0.3">
      <c r="A1256" s="3" t="s">
        <v>71</v>
      </c>
      <c r="B1256" s="3">
        <v>11625</v>
      </c>
      <c r="C1256" s="3">
        <v>12590</v>
      </c>
      <c r="D1256" s="3">
        <v>12085</v>
      </c>
      <c r="E1256" s="3">
        <v>12275</v>
      </c>
      <c r="F1256" s="3">
        <v>13150</v>
      </c>
      <c r="G1256" s="3">
        <v>14820</v>
      </c>
      <c r="H1256" s="3">
        <v>16170</v>
      </c>
      <c r="I1256" s="3">
        <v>15910</v>
      </c>
    </row>
    <row r="1257" spans="1:9" x14ac:dyDescent="0.3">
      <c r="A1257" s="3" t="s">
        <v>72</v>
      </c>
      <c r="B1257" s="3">
        <v>6510</v>
      </c>
      <c r="C1257" s="3">
        <v>6495</v>
      </c>
      <c r="D1257" s="3">
        <v>6980</v>
      </c>
      <c r="E1257" s="3">
        <v>6715</v>
      </c>
      <c r="F1257" s="3">
        <v>6485</v>
      </c>
      <c r="G1257" s="3">
        <v>6270</v>
      </c>
      <c r="H1257" s="3">
        <v>6035</v>
      </c>
      <c r="I1257" s="3">
        <v>5685</v>
      </c>
    </row>
    <row r="1258" spans="1:9" x14ac:dyDescent="0.3">
      <c r="A1258" s="3" t="s">
        <v>73</v>
      </c>
      <c r="B1258" s="3">
        <v>1720</v>
      </c>
      <c r="C1258" s="3">
        <v>1650</v>
      </c>
      <c r="D1258" s="3">
        <v>1745</v>
      </c>
      <c r="E1258" s="3">
        <v>1675</v>
      </c>
      <c r="F1258" s="3">
        <v>1595</v>
      </c>
      <c r="G1258" s="3">
        <v>1535</v>
      </c>
      <c r="H1258" s="3">
        <v>1470</v>
      </c>
      <c r="I1258" s="3">
        <v>1385</v>
      </c>
    </row>
    <row r="1259" spans="1:9" x14ac:dyDescent="0.3">
      <c r="A1259" s="3" t="s">
        <v>74</v>
      </c>
      <c r="B1259" s="3">
        <v>5760</v>
      </c>
      <c r="C1259" s="3">
        <v>5935</v>
      </c>
      <c r="D1259" s="3">
        <v>6100</v>
      </c>
      <c r="E1259" s="3">
        <v>5975</v>
      </c>
      <c r="F1259" s="3">
        <v>5815</v>
      </c>
      <c r="G1259" s="3">
        <v>5650</v>
      </c>
      <c r="H1259" s="3">
        <v>5430</v>
      </c>
      <c r="I1259" s="3">
        <v>5145</v>
      </c>
    </row>
    <row r="1260" spans="1:9" x14ac:dyDescent="0.3">
      <c r="A1260" s="3" t="s">
        <v>75</v>
      </c>
      <c r="B1260" s="3">
        <v>14060</v>
      </c>
      <c r="C1260" s="3">
        <v>12800</v>
      </c>
      <c r="D1260" s="3">
        <v>16555</v>
      </c>
      <c r="E1260" s="3">
        <v>16820</v>
      </c>
      <c r="F1260" s="3">
        <v>16815</v>
      </c>
      <c r="G1260" s="3">
        <v>16805</v>
      </c>
      <c r="H1260" s="3">
        <v>16590</v>
      </c>
      <c r="I1260" s="3">
        <v>17145</v>
      </c>
    </row>
    <row r="1261" spans="1:9" x14ac:dyDescent="0.3">
      <c r="A1261" s="3" t="s">
        <v>76</v>
      </c>
      <c r="B1261" s="3">
        <v>745</v>
      </c>
      <c r="C1261" s="3">
        <v>750</v>
      </c>
      <c r="D1261" s="3">
        <v>780</v>
      </c>
      <c r="E1261" s="3">
        <v>765</v>
      </c>
      <c r="F1261" s="3">
        <v>740</v>
      </c>
      <c r="G1261" s="3">
        <v>720</v>
      </c>
      <c r="H1261" s="3">
        <v>690</v>
      </c>
      <c r="I1261" s="3">
        <v>650</v>
      </c>
    </row>
    <row r="1262" spans="1:9" x14ac:dyDescent="0.3">
      <c r="A1262" s="3" t="s">
        <v>77</v>
      </c>
      <c r="B1262" s="3">
        <v>8975</v>
      </c>
      <c r="C1262" s="3">
        <v>9280</v>
      </c>
      <c r="D1262" s="3">
        <v>10290</v>
      </c>
      <c r="E1262" s="3">
        <v>10255</v>
      </c>
      <c r="F1262" s="3">
        <v>10555</v>
      </c>
      <c r="G1262" s="3">
        <v>10840</v>
      </c>
      <c r="H1262" s="3">
        <v>10795</v>
      </c>
      <c r="I1262" s="3">
        <v>10610</v>
      </c>
    </row>
    <row r="1263" spans="1:9" x14ac:dyDescent="0.3">
      <c r="A1263" s="3" t="s">
        <v>78</v>
      </c>
      <c r="B1263" s="3">
        <v>11165</v>
      </c>
      <c r="C1263" s="3">
        <v>10905</v>
      </c>
      <c r="D1263" s="3">
        <v>12040</v>
      </c>
      <c r="E1263" s="3">
        <v>16045</v>
      </c>
      <c r="F1263" s="3">
        <v>15775</v>
      </c>
      <c r="G1263" s="3">
        <v>16085</v>
      </c>
      <c r="H1263" s="3">
        <v>16635</v>
      </c>
      <c r="I1263" s="3">
        <v>17400</v>
      </c>
    </row>
    <row r="1264" spans="1:9" x14ac:dyDescent="0.3">
      <c r="A1264" s="3" t="s">
        <v>79</v>
      </c>
      <c r="B1264" s="3">
        <v>13460</v>
      </c>
      <c r="C1264" s="3">
        <v>13265</v>
      </c>
      <c r="D1264" s="3">
        <v>13820</v>
      </c>
      <c r="E1264" s="3">
        <v>15420</v>
      </c>
      <c r="F1264" s="3">
        <v>14865</v>
      </c>
      <c r="G1264" s="3">
        <v>14445</v>
      </c>
      <c r="H1264" s="3">
        <v>14020</v>
      </c>
      <c r="I1264" s="3">
        <v>13515</v>
      </c>
    </row>
    <row r="1265" spans="1:9" x14ac:dyDescent="0.3">
      <c r="A1265" s="3" t="s">
        <v>80</v>
      </c>
      <c r="B1265" s="3">
        <v>197680</v>
      </c>
      <c r="C1265" s="3">
        <v>196350</v>
      </c>
      <c r="D1265" s="3">
        <v>206920</v>
      </c>
      <c r="E1265" s="3">
        <v>207805</v>
      </c>
      <c r="F1265" s="3">
        <v>218255</v>
      </c>
      <c r="G1265" s="3">
        <v>226810</v>
      </c>
      <c r="H1265" s="3">
        <v>237205</v>
      </c>
      <c r="I1265" s="3">
        <v>245685</v>
      </c>
    </row>
    <row r="1266" spans="1:9" x14ac:dyDescent="0.3">
      <c r="A1266" s="3" t="s">
        <v>81</v>
      </c>
      <c r="B1266" s="3">
        <v>19345</v>
      </c>
      <c r="C1266" s="3">
        <v>19690</v>
      </c>
      <c r="D1266" s="3">
        <v>21620</v>
      </c>
      <c r="E1266" s="3">
        <v>21935</v>
      </c>
      <c r="F1266" s="3">
        <v>22320</v>
      </c>
      <c r="G1266" s="3">
        <v>22340</v>
      </c>
      <c r="H1266" s="3">
        <v>22955</v>
      </c>
      <c r="I1266" s="3">
        <v>23275</v>
      </c>
    </row>
    <row r="1267" spans="1:9" x14ac:dyDescent="0.3">
      <c r="A1267" s="3" t="s">
        <v>82</v>
      </c>
      <c r="B1267" s="3">
        <v>6620</v>
      </c>
      <c r="C1267" s="3">
        <v>6770</v>
      </c>
      <c r="D1267" s="3">
        <v>6855</v>
      </c>
      <c r="E1267" s="3">
        <v>6615</v>
      </c>
      <c r="F1267" s="3">
        <v>6370</v>
      </c>
      <c r="G1267" s="3">
        <v>6140</v>
      </c>
      <c r="H1267" s="3">
        <v>5880</v>
      </c>
      <c r="I1267" s="3">
        <v>5570</v>
      </c>
    </row>
    <row r="1268" spans="1:9" x14ac:dyDescent="0.3">
      <c r="A1268" s="3" t="s">
        <v>83</v>
      </c>
      <c r="B1268" s="3">
        <v>23910</v>
      </c>
      <c r="C1268" s="3">
        <v>23075</v>
      </c>
      <c r="D1268" s="3">
        <v>24905</v>
      </c>
      <c r="E1268" s="3">
        <v>24150</v>
      </c>
      <c r="F1268" s="3">
        <v>24715</v>
      </c>
      <c r="G1268" s="3">
        <v>24610</v>
      </c>
      <c r="H1268" s="3">
        <v>29625</v>
      </c>
      <c r="I1268" s="3">
        <v>31135</v>
      </c>
    </row>
    <row r="1269" spans="1:9" x14ac:dyDescent="0.3">
      <c r="A1269" s="3" t="s">
        <v>10</v>
      </c>
      <c r="B1269" s="3">
        <v>17690</v>
      </c>
      <c r="C1269" s="3">
        <v>18605</v>
      </c>
      <c r="D1269" s="3">
        <v>18455</v>
      </c>
      <c r="E1269" s="3">
        <v>18365</v>
      </c>
      <c r="F1269" s="3">
        <v>18260</v>
      </c>
      <c r="G1269" s="3">
        <v>18480</v>
      </c>
      <c r="H1269" s="3">
        <v>18485</v>
      </c>
      <c r="I1269" s="3">
        <v>18845</v>
      </c>
    </row>
    <row r="1270" spans="1:9" x14ac:dyDescent="0.3">
      <c r="A1270" s="5" t="s">
        <v>84</v>
      </c>
      <c r="B1270" s="4">
        <v>360790</v>
      </c>
      <c r="C1270" s="4">
        <v>359410</v>
      </c>
      <c r="D1270" s="4">
        <v>381710</v>
      </c>
      <c r="E1270" s="4">
        <v>387170</v>
      </c>
      <c r="F1270" s="4">
        <v>397820</v>
      </c>
      <c r="G1270" s="4">
        <v>407440</v>
      </c>
      <c r="H1270" s="4">
        <v>423360</v>
      </c>
      <c r="I1270" s="4">
        <v>432835</v>
      </c>
    </row>
    <row r="1271" spans="1:9" x14ac:dyDescent="0.3">
      <c r="A1271" s="6" t="s">
        <v>11</v>
      </c>
    </row>
    <row r="1272" spans="1:9" x14ac:dyDescent="0.3">
      <c r="A1272" s="6" t="s">
        <v>12</v>
      </c>
    </row>
    <row r="1273" spans="1:9" x14ac:dyDescent="0.3">
      <c r="A1273" s="6" t="s">
        <v>13</v>
      </c>
    </row>
    <row r="1276" spans="1:9" ht="15.6" x14ac:dyDescent="0.3">
      <c r="A1276" s="1" t="s">
        <v>64</v>
      </c>
      <c r="I1276" s="2" t="s">
        <v>1</v>
      </c>
    </row>
    <row r="1277" spans="1:9" x14ac:dyDescent="0.3">
      <c r="A1277" s="3"/>
      <c r="B1277" s="4" t="s">
        <v>2</v>
      </c>
      <c r="C1277" s="4" t="s">
        <v>3</v>
      </c>
      <c r="D1277" s="4" t="s">
        <v>4</v>
      </c>
      <c r="E1277" s="4" t="s">
        <v>5</v>
      </c>
      <c r="F1277" s="4" t="s">
        <v>6</v>
      </c>
      <c r="G1277" s="4" t="s">
        <v>7</v>
      </c>
      <c r="H1277" s="4" t="s">
        <v>8</v>
      </c>
      <c r="I1277" s="4" t="s">
        <v>9</v>
      </c>
    </row>
    <row r="1278" spans="1:9" x14ac:dyDescent="0.3">
      <c r="A1278" s="3"/>
      <c r="B1278" s="3"/>
      <c r="C1278" s="3"/>
      <c r="D1278" s="3"/>
      <c r="E1278" s="3"/>
      <c r="F1278" s="3"/>
      <c r="G1278" s="3"/>
      <c r="H1278" s="3"/>
      <c r="I1278" s="3"/>
    </row>
    <row r="1279" spans="1:9" x14ac:dyDescent="0.3">
      <c r="A1279" s="3" t="s">
        <v>69</v>
      </c>
      <c r="B1279" s="3">
        <v>14940</v>
      </c>
      <c r="C1279" s="3">
        <v>14820</v>
      </c>
      <c r="D1279" s="3">
        <v>15730</v>
      </c>
      <c r="E1279" s="3">
        <v>15780</v>
      </c>
      <c r="F1279" s="3">
        <v>15835</v>
      </c>
      <c r="G1279" s="3">
        <v>16050</v>
      </c>
      <c r="H1279" s="3">
        <v>15775</v>
      </c>
      <c r="I1279" s="3">
        <v>15550</v>
      </c>
    </row>
    <row r="1280" spans="1:9" x14ac:dyDescent="0.3">
      <c r="A1280" s="3" t="s">
        <v>70</v>
      </c>
      <c r="B1280" s="3">
        <v>17600</v>
      </c>
      <c r="C1280" s="3">
        <v>17285</v>
      </c>
      <c r="D1280" s="3">
        <v>18335</v>
      </c>
      <c r="E1280" s="3">
        <v>18405</v>
      </c>
      <c r="F1280" s="3">
        <v>18305</v>
      </c>
      <c r="G1280" s="3">
        <v>17745</v>
      </c>
      <c r="H1280" s="3">
        <v>17360</v>
      </c>
      <c r="I1280" s="3">
        <v>17585</v>
      </c>
    </row>
    <row r="1281" spans="1:9" x14ac:dyDescent="0.3">
      <c r="A1281" s="3" t="s">
        <v>71</v>
      </c>
      <c r="B1281" s="3">
        <v>15500</v>
      </c>
      <c r="C1281" s="3">
        <v>16725</v>
      </c>
      <c r="D1281" s="3">
        <v>16020</v>
      </c>
      <c r="E1281" s="3">
        <v>16415</v>
      </c>
      <c r="F1281" s="3">
        <v>17790</v>
      </c>
      <c r="G1281" s="3">
        <v>20285</v>
      </c>
      <c r="H1281" s="3">
        <v>22365</v>
      </c>
      <c r="I1281" s="3">
        <v>22295</v>
      </c>
    </row>
    <row r="1282" spans="1:9" x14ac:dyDescent="0.3">
      <c r="A1282" s="3" t="s">
        <v>72</v>
      </c>
      <c r="B1282" s="3">
        <v>5740</v>
      </c>
      <c r="C1282" s="3">
        <v>5705</v>
      </c>
      <c r="D1282" s="3">
        <v>6120</v>
      </c>
      <c r="E1282" s="3">
        <v>6040</v>
      </c>
      <c r="F1282" s="3">
        <v>5920</v>
      </c>
      <c r="G1282" s="3">
        <v>5570</v>
      </c>
      <c r="H1282" s="3">
        <v>5275</v>
      </c>
      <c r="I1282" s="3">
        <v>5195</v>
      </c>
    </row>
    <row r="1283" spans="1:9" x14ac:dyDescent="0.3">
      <c r="A1283" s="3" t="s">
        <v>73</v>
      </c>
      <c r="B1283" s="3">
        <v>1280</v>
      </c>
      <c r="C1283" s="3">
        <v>1225</v>
      </c>
      <c r="D1283" s="3">
        <v>1280</v>
      </c>
      <c r="E1283" s="3">
        <v>1250</v>
      </c>
      <c r="F1283" s="3">
        <v>1230</v>
      </c>
      <c r="G1283" s="3">
        <v>1170</v>
      </c>
      <c r="H1283" s="3">
        <v>1095</v>
      </c>
      <c r="I1283" s="3">
        <v>1075</v>
      </c>
    </row>
    <row r="1284" spans="1:9" x14ac:dyDescent="0.3">
      <c r="A1284" s="3" t="s">
        <v>74</v>
      </c>
      <c r="B1284" s="3">
        <v>7395</v>
      </c>
      <c r="C1284" s="3">
        <v>7590</v>
      </c>
      <c r="D1284" s="3">
        <v>7790</v>
      </c>
      <c r="E1284" s="3">
        <v>7705</v>
      </c>
      <c r="F1284" s="3">
        <v>7600</v>
      </c>
      <c r="G1284" s="3">
        <v>7345</v>
      </c>
      <c r="H1284" s="3">
        <v>7015</v>
      </c>
      <c r="I1284" s="3">
        <v>6870</v>
      </c>
    </row>
    <row r="1285" spans="1:9" x14ac:dyDescent="0.3">
      <c r="A1285" s="3" t="s">
        <v>75</v>
      </c>
      <c r="B1285" s="3">
        <v>27990</v>
      </c>
      <c r="C1285" s="3">
        <v>25395</v>
      </c>
      <c r="D1285" s="3">
        <v>32880</v>
      </c>
      <c r="E1285" s="3">
        <v>33445</v>
      </c>
      <c r="F1285" s="3">
        <v>33630</v>
      </c>
      <c r="G1285" s="3">
        <v>34100</v>
      </c>
      <c r="H1285" s="3">
        <v>34250</v>
      </c>
      <c r="I1285" s="3">
        <v>35830</v>
      </c>
    </row>
    <row r="1286" spans="1:9" x14ac:dyDescent="0.3">
      <c r="A1286" s="3" t="s">
        <v>76</v>
      </c>
      <c r="B1286" s="3">
        <v>540</v>
      </c>
      <c r="C1286" s="3">
        <v>540</v>
      </c>
      <c r="D1286" s="3">
        <v>555</v>
      </c>
      <c r="E1286" s="3">
        <v>560</v>
      </c>
      <c r="F1286" s="3">
        <v>555</v>
      </c>
      <c r="G1286" s="3">
        <v>530</v>
      </c>
      <c r="H1286" s="3">
        <v>495</v>
      </c>
      <c r="I1286" s="3">
        <v>490</v>
      </c>
    </row>
    <row r="1287" spans="1:9" x14ac:dyDescent="0.3">
      <c r="A1287" s="3" t="s">
        <v>77</v>
      </c>
      <c r="B1287" s="3">
        <v>11265</v>
      </c>
      <c r="C1287" s="3">
        <v>11610</v>
      </c>
      <c r="D1287" s="3">
        <v>12845</v>
      </c>
      <c r="E1287" s="3">
        <v>12930</v>
      </c>
      <c r="F1287" s="3">
        <v>13455</v>
      </c>
      <c r="G1287" s="3">
        <v>13880</v>
      </c>
      <c r="H1287" s="3">
        <v>13910</v>
      </c>
      <c r="I1287" s="3">
        <v>13955</v>
      </c>
    </row>
    <row r="1288" spans="1:9" x14ac:dyDescent="0.3">
      <c r="A1288" s="3" t="s">
        <v>78</v>
      </c>
      <c r="B1288" s="3">
        <v>32805</v>
      </c>
      <c r="C1288" s="3">
        <v>31940</v>
      </c>
      <c r="D1288" s="3">
        <v>35475</v>
      </c>
      <c r="E1288" s="3">
        <v>46720</v>
      </c>
      <c r="F1288" s="3">
        <v>46235</v>
      </c>
      <c r="G1288" s="3">
        <v>48220</v>
      </c>
      <c r="H1288" s="3">
        <v>50830</v>
      </c>
      <c r="I1288" s="3">
        <v>53550</v>
      </c>
    </row>
    <row r="1289" spans="1:9" x14ac:dyDescent="0.3">
      <c r="A1289" s="3" t="s">
        <v>79</v>
      </c>
      <c r="B1289" s="3">
        <v>20075</v>
      </c>
      <c r="C1289" s="3">
        <v>19715</v>
      </c>
      <c r="D1289" s="3">
        <v>20585</v>
      </c>
      <c r="E1289" s="3">
        <v>22925</v>
      </c>
      <c r="F1289" s="3">
        <v>22395</v>
      </c>
      <c r="G1289" s="3">
        <v>21845</v>
      </c>
      <c r="H1289" s="3">
        <v>21355</v>
      </c>
      <c r="I1289" s="3">
        <v>21030</v>
      </c>
    </row>
    <row r="1290" spans="1:9" x14ac:dyDescent="0.3">
      <c r="A1290" s="3" t="s">
        <v>80</v>
      </c>
      <c r="B1290" s="3">
        <v>352005</v>
      </c>
      <c r="C1290" s="3">
        <v>348505</v>
      </c>
      <c r="D1290" s="3">
        <v>366425</v>
      </c>
      <c r="E1290" s="3">
        <v>369850</v>
      </c>
      <c r="F1290" s="3">
        <v>393350</v>
      </c>
      <c r="G1290" s="3">
        <v>414340</v>
      </c>
      <c r="H1290" s="3">
        <v>438955</v>
      </c>
      <c r="I1290" s="3">
        <v>459650</v>
      </c>
    </row>
    <row r="1291" spans="1:9" x14ac:dyDescent="0.3">
      <c r="A1291" s="3" t="s">
        <v>81</v>
      </c>
      <c r="B1291" s="3">
        <v>48395</v>
      </c>
      <c r="C1291" s="3">
        <v>49100</v>
      </c>
      <c r="D1291" s="3">
        <v>53960</v>
      </c>
      <c r="E1291" s="3">
        <v>54715</v>
      </c>
      <c r="F1291" s="3">
        <v>55870</v>
      </c>
      <c r="G1291" s="3">
        <v>57280</v>
      </c>
      <c r="H1291" s="3">
        <v>60075</v>
      </c>
      <c r="I1291" s="3">
        <v>61275</v>
      </c>
    </row>
    <row r="1292" spans="1:9" x14ac:dyDescent="0.3">
      <c r="A1292" s="3" t="s">
        <v>82</v>
      </c>
      <c r="B1292" s="3">
        <v>5275</v>
      </c>
      <c r="C1292" s="3">
        <v>5375</v>
      </c>
      <c r="D1292" s="3">
        <v>5385</v>
      </c>
      <c r="E1292" s="3">
        <v>5325</v>
      </c>
      <c r="F1292" s="3">
        <v>5265</v>
      </c>
      <c r="G1292" s="3">
        <v>4980</v>
      </c>
      <c r="H1292" s="3">
        <v>4645</v>
      </c>
      <c r="I1292" s="3">
        <v>4605</v>
      </c>
    </row>
    <row r="1293" spans="1:9" x14ac:dyDescent="0.3">
      <c r="A1293" s="3" t="s">
        <v>83</v>
      </c>
      <c r="B1293" s="3">
        <v>58340</v>
      </c>
      <c r="C1293" s="3">
        <v>56130</v>
      </c>
      <c r="D1293" s="3">
        <v>61050</v>
      </c>
      <c r="E1293" s="3">
        <v>58695</v>
      </c>
      <c r="F1293" s="3">
        <v>60205</v>
      </c>
      <c r="G1293" s="3">
        <v>61235</v>
      </c>
      <c r="H1293" s="3">
        <v>75315</v>
      </c>
      <c r="I1293" s="3">
        <v>79680</v>
      </c>
    </row>
    <row r="1294" spans="1:9" x14ac:dyDescent="0.3">
      <c r="A1294" s="3" t="s">
        <v>10</v>
      </c>
      <c r="B1294" s="3">
        <v>28825</v>
      </c>
      <c r="C1294" s="3">
        <v>30205</v>
      </c>
      <c r="D1294" s="3">
        <v>29435</v>
      </c>
      <c r="E1294" s="3">
        <v>29955</v>
      </c>
      <c r="F1294" s="3">
        <v>30610</v>
      </c>
      <c r="G1294" s="3">
        <v>31600</v>
      </c>
      <c r="H1294" s="3">
        <v>31710</v>
      </c>
      <c r="I1294" s="3">
        <v>32505</v>
      </c>
    </row>
    <row r="1295" spans="1:9" x14ac:dyDescent="0.3">
      <c r="A1295" s="5" t="s">
        <v>84</v>
      </c>
      <c r="B1295" s="4">
        <v>647965</v>
      </c>
      <c r="C1295" s="4">
        <v>641855</v>
      </c>
      <c r="D1295" s="4">
        <v>683865</v>
      </c>
      <c r="E1295" s="4">
        <v>700715</v>
      </c>
      <c r="F1295" s="4">
        <v>728255</v>
      </c>
      <c r="G1295" s="4">
        <v>756175</v>
      </c>
      <c r="H1295" s="4">
        <v>800425</v>
      </c>
      <c r="I1295" s="4">
        <v>831135</v>
      </c>
    </row>
    <row r="1296" spans="1:9" x14ac:dyDescent="0.3">
      <c r="A1296" s="6" t="s">
        <v>11</v>
      </c>
    </row>
    <row r="1297" spans="1:9" x14ac:dyDescent="0.3">
      <c r="A1297" s="6" t="s">
        <v>12</v>
      </c>
    </row>
    <row r="1298" spans="1:9" x14ac:dyDescent="0.3">
      <c r="A1298" s="6" t="s">
        <v>13</v>
      </c>
    </row>
    <row r="1301" spans="1:9" ht="15.6" x14ac:dyDescent="0.3">
      <c r="A1301" s="1" t="s">
        <v>65</v>
      </c>
      <c r="I1301" s="2" t="s">
        <v>1</v>
      </c>
    </row>
    <row r="1302" spans="1:9" x14ac:dyDescent="0.3">
      <c r="A1302" s="3"/>
      <c r="B1302" s="4" t="s">
        <v>2</v>
      </c>
      <c r="C1302" s="4" t="s">
        <v>3</v>
      </c>
      <c r="D1302" s="4" t="s">
        <v>4</v>
      </c>
      <c r="E1302" s="4" t="s">
        <v>5</v>
      </c>
      <c r="F1302" s="4" t="s">
        <v>6</v>
      </c>
      <c r="G1302" s="4" t="s">
        <v>7</v>
      </c>
      <c r="H1302" s="4" t="s">
        <v>8</v>
      </c>
      <c r="I1302" s="4" t="s">
        <v>9</v>
      </c>
    </row>
    <row r="1303" spans="1:9" x14ac:dyDescent="0.3">
      <c r="A1303" s="3"/>
      <c r="B1303" s="3"/>
      <c r="C1303" s="3"/>
      <c r="D1303" s="3"/>
      <c r="E1303" s="3"/>
      <c r="F1303" s="3"/>
      <c r="G1303" s="3"/>
      <c r="H1303" s="3"/>
      <c r="I1303" s="3"/>
    </row>
    <row r="1304" spans="1:9" x14ac:dyDescent="0.3">
      <c r="A1304" s="3" t="s">
        <v>69</v>
      </c>
      <c r="B1304" s="3">
        <v>11725</v>
      </c>
      <c r="C1304" s="3">
        <v>11640</v>
      </c>
      <c r="D1304" s="3">
        <v>12415</v>
      </c>
      <c r="E1304" s="3">
        <v>12570</v>
      </c>
      <c r="F1304" s="3">
        <v>12605</v>
      </c>
      <c r="G1304" s="3">
        <v>12795</v>
      </c>
      <c r="H1304" s="3">
        <v>12610</v>
      </c>
      <c r="I1304" s="3">
        <v>12425</v>
      </c>
    </row>
    <row r="1305" spans="1:9" x14ac:dyDescent="0.3">
      <c r="A1305" s="3" t="s">
        <v>70</v>
      </c>
      <c r="B1305" s="3">
        <v>17315</v>
      </c>
      <c r="C1305" s="3">
        <v>17025</v>
      </c>
      <c r="D1305" s="3">
        <v>18080</v>
      </c>
      <c r="E1305" s="3">
        <v>17880</v>
      </c>
      <c r="F1305" s="3">
        <v>17935</v>
      </c>
      <c r="G1305" s="3">
        <v>18015</v>
      </c>
      <c r="H1305" s="3">
        <v>17820</v>
      </c>
      <c r="I1305" s="3">
        <v>17500</v>
      </c>
    </row>
    <row r="1306" spans="1:9" x14ac:dyDescent="0.3">
      <c r="A1306" s="3" t="s">
        <v>71</v>
      </c>
      <c r="B1306" s="3">
        <v>10885</v>
      </c>
      <c r="C1306" s="3">
        <v>11755</v>
      </c>
      <c r="D1306" s="3">
        <v>11345</v>
      </c>
      <c r="E1306" s="3">
        <v>11605</v>
      </c>
      <c r="F1306" s="3">
        <v>12615</v>
      </c>
      <c r="G1306" s="3">
        <v>14435</v>
      </c>
      <c r="H1306" s="3">
        <v>15950</v>
      </c>
      <c r="I1306" s="3">
        <v>15890</v>
      </c>
    </row>
    <row r="1307" spans="1:9" x14ac:dyDescent="0.3">
      <c r="A1307" s="3" t="s">
        <v>72</v>
      </c>
      <c r="B1307" s="3">
        <v>9870</v>
      </c>
      <c r="C1307" s="3">
        <v>9825</v>
      </c>
      <c r="D1307" s="3">
        <v>10665</v>
      </c>
      <c r="E1307" s="3">
        <v>10380</v>
      </c>
      <c r="F1307" s="3">
        <v>10185</v>
      </c>
      <c r="G1307" s="3">
        <v>9985</v>
      </c>
      <c r="H1307" s="3">
        <v>9735</v>
      </c>
      <c r="I1307" s="3">
        <v>9300</v>
      </c>
    </row>
    <row r="1308" spans="1:9" x14ac:dyDescent="0.3">
      <c r="A1308" s="3" t="s">
        <v>73</v>
      </c>
      <c r="B1308" s="3">
        <v>3040</v>
      </c>
      <c r="C1308" s="3">
        <v>2915</v>
      </c>
      <c r="D1308" s="3">
        <v>3125</v>
      </c>
      <c r="E1308" s="3">
        <v>3040</v>
      </c>
      <c r="F1308" s="3">
        <v>2945</v>
      </c>
      <c r="G1308" s="3">
        <v>2860</v>
      </c>
      <c r="H1308" s="3">
        <v>2780</v>
      </c>
      <c r="I1308" s="3">
        <v>2700</v>
      </c>
    </row>
    <row r="1309" spans="1:9" x14ac:dyDescent="0.3">
      <c r="A1309" s="3" t="s">
        <v>74</v>
      </c>
      <c r="B1309" s="3">
        <v>9855</v>
      </c>
      <c r="C1309" s="3">
        <v>10130</v>
      </c>
      <c r="D1309" s="3">
        <v>10485</v>
      </c>
      <c r="E1309" s="3">
        <v>10355</v>
      </c>
      <c r="F1309" s="3">
        <v>10230</v>
      </c>
      <c r="G1309" s="3">
        <v>10085</v>
      </c>
      <c r="H1309" s="3">
        <v>9820</v>
      </c>
      <c r="I1309" s="3">
        <v>9435</v>
      </c>
    </row>
    <row r="1310" spans="1:9" x14ac:dyDescent="0.3">
      <c r="A1310" s="3" t="s">
        <v>75</v>
      </c>
      <c r="B1310" s="3">
        <v>20385</v>
      </c>
      <c r="C1310" s="3">
        <v>18510</v>
      </c>
      <c r="D1310" s="3">
        <v>24115</v>
      </c>
      <c r="E1310" s="3">
        <v>24680</v>
      </c>
      <c r="F1310" s="3">
        <v>25005</v>
      </c>
      <c r="G1310" s="3">
        <v>25365</v>
      </c>
      <c r="H1310" s="3">
        <v>25375</v>
      </c>
      <c r="I1310" s="3">
        <v>26650</v>
      </c>
    </row>
    <row r="1311" spans="1:9" x14ac:dyDescent="0.3">
      <c r="A1311" s="3" t="s">
        <v>76</v>
      </c>
      <c r="B1311" s="3">
        <v>1235</v>
      </c>
      <c r="C1311" s="3">
        <v>1235</v>
      </c>
      <c r="D1311" s="3">
        <v>1300</v>
      </c>
      <c r="E1311" s="3">
        <v>1290</v>
      </c>
      <c r="F1311" s="3">
        <v>1265</v>
      </c>
      <c r="G1311" s="3">
        <v>1245</v>
      </c>
      <c r="H1311" s="3">
        <v>1210</v>
      </c>
      <c r="I1311" s="3">
        <v>1170</v>
      </c>
    </row>
    <row r="1312" spans="1:9" x14ac:dyDescent="0.3">
      <c r="A1312" s="3" t="s">
        <v>77</v>
      </c>
      <c r="B1312" s="3">
        <v>10810</v>
      </c>
      <c r="C1312" s="3">
        <v>11150</v>
      </c>
      <c r="D1312" s="3">
        <v>12430</v>
      </c>
      <c r="E1312" s="3">
        <v>12470</v>
      </c>
      <c r="F1312" s="3">
        <v>13020</v>
      </c>
      <c r="G1312" s="3">
        <v>13580</v>
      </c>
      <c r="H1312" s="3">
        <v>13690</v>
      </c>
      <c r="I1312" s="3">
        <v>13635</v>
      </c>
    </row>
    <row r="1313" spans="1:9" x14ac:dyDescent="0.3">
      <c r="A1313" s="3" t="s">
        <v>78</v>
      </c>
      <c r="B1313" s="3">
        <v>19210</v>
      </c>
      <c r="C1313" s="3">
        <v>18715</v>
      </c>
      <c r="D1313" s="3">
        <v>20830</v>
      </c>
      <c r="E1313" s="3">
        <v>28040</v>
      </c>
      <c r="F1313" s="3">
        <v>27960</v>
      </c>
      <c r="G1313" s="3">
        <v>28960</v>
      </c>
      <c r="H1313" s="3">
        <v>30285</v>
      </c>
      <c r="I1313" s="3">
        <v>32075</v>
      </c>
    </row>
    <row r="1314" spans="1:9" x14ac:dyDescent="0.3">
      <c r="A1314" s="3" t="s">
        <v>79</v>
      </c>
      <c r="B1314" s="3">
        <v>20180</v>
      </c>
      <c r="C1314" s="3">
        <v>19835</v>
      </c>
      <c r="D1314" s="3">
        <v>20825</v>
      </c>
      <c r="E1314" s="3">
        <v>23475</v>
      </c>
      <c r="F1314" s="3">
        <v>23005</v>
      </c>
      <c r="G1314" s="3">
        <v>22675</v>
      </c>
      <c r="H1314" s="3">
        <v>22265</v>
      </c>
      <c r="I1314" s="3">
        <v>21740</v>
      </c>
    </row>
    <row r="1315" spans="1:9" x14ac:dyDescent="0.3">
      <c r="A1315" s="3" t="s">
        <v>80</v>
      </c>
      <c r="B1315" s="3">
        <v>247525</v>
      </c>
      <c r="C1315" s="3">
        <v>245275</v>
      </c>
      <c r="D1315" s="3">
        <v>260075</v>
      </c>
      <c r="E1315" s="3">
        <v>263175</v>
      </c>
      <c r="F1315" s="3">
        <v>280225</v>
      </c>
      <c r="G1315" s="3">
        <v>295710</v>
      </c>
      <c r="H1315" s="3">
        <v>313080</v>
      </c>
      <c r="I1315" s="3">
        <v>328860</v>
      </c>
    </row>
    <row r="1316" spans="1:9" x14ac:dyDescent="0.3">
      <c r="A1316" s="3" t="s">
        <v>81</v>
      </c>
      <c r="B1316" s="3">
        <v>26530</v>
      </c>
      <c r="C1316" s="3">
        <v>26940</v>
      </c>
      <c r="D1316" s="3">
        <v>29775</v>
      </c>
      <c r="E1316" s="3">
        <v>30430</v>
      </c>
      <c r="F1316" s="3">
        <v>31345</v>
      </c>
      <c r="G1316" s="3">
        <v>31860</v>
      </c>
      <c r="H1316" s="3">
        <v>33145</v>
      </c>
      <c r="I1316" s="3">
        <v>34160</v>
      </c>
    </row>
    <row r="1317" spans="1:9" x14ac:dyDescent="0.3">
      <c r="A1317" s="3" t="s">
        <v>82</v>
      </c>
      <c r="B1317" s="3">
        <v>10850</v>
      </c>
      <c r="C1317" s="3">
        <v>11070</v>
      </c>
      <c r="D1317" s="3">
        <v>11265</v>
      </c>
      <c r="E1317" s="3">
        <v>10920</v>
      </c>
      <c r="F1317" s="3">
        <v>10665</v>
      </c>
      <c r="G1317" s="3">
        <v>10435</v>
      </c>
      <c r="H1317" s="3">
        <v>10145</v>
      </c>
      <c r="I1317" s="3">
        <v>9770</v>
      </c>
    </row>
    <row r="1318" spans="1:9" x14ac:dyDescent="0.3">
      <c r="A1318" s="3" t="s">
        <v>83</v>
      </c>
      <c r="B1318" s="3">
        <v>35810</v>
      </c>
      <c r="C1318" s="3">
        <v>34475</v>
      </c>
      <c r="D1318" s="3">
        <v>37505</v>
      </c>
      <c r="E1318" s="3">
        <v>36765</v>
      </c>
      <c r="F1318" s="3">
        <v>38220</v>
      </c>
      <c r="G1318" s="3">
        <v>38645</v>
      </c>
      <c r="H1318" s="3">
        <v>47030</v>
      </c>
      <c r="I1318" s="3">
        <v>49945</v>
      </c>
    </row>
    <row r="1319" spans="1:9" x14ac:dyDescent="0.3">
      <c r="A1319" s="3" t="s">
        <v>10</v>
      </c>
      <c r="B1319" s="3">
        <v>22790</v>
      </c>
      <c r="C1319" s="3">
        <v>23910</v>
      </c>
      <c r="D1319" s="3">
        <v>23890</v>
      </c>
      <c r="E1319" s="3">
        <v>23895</v>
      </c>
      <c r="F1319" s="3">
        <v>23990</v>
      </c>
      <c r="G1319" s="3">
        <v>24615</v>
      </c>
      <c r="H1319" s="3">
        <v>24990</v>
      </c>
      <c r="I1319" s="3">
        <v>26120</v>
      </c>
    </row>
    <row r="1320" spans="1:9" x14ac:dyDescent="0.3">
      <c r="A1320" s="5" t="s">
        <v>84</v>
      </c>
      <c r="B1320" s="4">
        <v>478020</v>
      </c>
      <c r="C1320" s="4">
        <v>474400</v>
      </c>
      <c r="D1320" s="4">
        <v>508130</v>
      </c>
      <c r="E1320" s="4">
        <v>520965</v>
      </c>
      <c r="F1320" s="4">
        <v>541205</v>
      </c>
      <c r="G1320" s="4">
        <v>561260</v>
      </c>
      <c r="H1320" s="4">
        <v>589925</v>
      </c>
      <c r="I1320" s="4">
        <v>611370</v>
      </c>
    </row>
    <row r="1321" spans="1:9" x14ac:dyDescent="0.3">
      <c r="A1321" s="6" t="s">
        <v>11</v>
      </c>
    </row>
    <row r="1322" spans="1:9" x14ac:dyDescent="0.3">
      <c r="A1322" s="6" t="s">
        <v>12</v>
      </c>
    </row>
    <row r="1323" spans="1:9" x14ac:dyDescent="0.3">
      <c r="A1323" s="6" t="s">
        <v>13</v>
      </c>
    </row>
    <row r="1326" spans="1:9" ht="15.6" x14ac:dyDescent="0.3">
      <c r="A1326" s="1" t="s">
        <v>66</v>
      </c>
      <c r="I1326" s="2" t="s">
        <v>1</v>
      </c>
    </row>
    <row r="1327" spans="1:9" x14ac:dyDescent="0.3">
      <c r="A1327" s="3"/>
      <c r="B1327" s="4" t="s">
        <v>2</v>
      </c>
      <c r="C1327" s="4" t="s">
        <v>3</v>
      </c>
      <c r="D1327" s="4" t="s">
        <v>4</v>
      </c>
      <c r="E1327" s="4" t="s">
        <v>5</v>
      </c>
      <c r="F1327" s="4" t="s">
        <v>6</v>
      </c>
      <c r="G1327" s="4" t="s">
        <v>7</v>
      </c>
      <c r="H1327" s="4" t="s">
        <v>8</v>
      </c>
      <c r="I1327" s="4" t="s">
        <v>9</v>
      </c>
    </row>
    <row r="1328" spans="1:9" x14ac:dyDescent="0.3">
      <c r="A1328" s="3"/>
      <c r="B1328" s="3"/>
      <c r="C1328" s="3"/>
      <c r="D1328" s="3"/>
      <c r="E1328" s="3"/>
      <c r="F1328" s="3"/>
      <c r="G1328" s="3"/>
      <c r="H1328" s="3"/>
      <c r="I1328" s="3"/>
    </row>
    <row r="1329" spans="1:9" x14ac:dyDescent="0.3">
      <c r="A1329" s="3" t="s">
        <v>69</v>
      </c>
      <c r="B1329" s="3">
        <v>4450</v>
      </c>
      <c r="C1329" s="3">
        <v>4400</v>
      </c>
      <c r="D1329" s="3">
        <v>4700</v>
      </c>
      <c r="E1329" s="3">
        <v>5525</v>
      </c>
      <c r="F1329" s="3">
        <v>6455</v>
      </c>
      <c r="G1329" s="3">
        <v>7605</v>
      </c>
      <c r="H1329" s="3">
        <v>8675</v>
      </c>
      <c r="I1329" s="3">
        <v>9985</v>
      </c>
    </row>
    <row r="1330" spans="1:9" x14ac:dyDescent="0.3">
      <c r="A1330" s="3" t="s">
        <v>70</v>
      </c>
      <c r="B1330" s="3">
        <v>7385</v>
      </c>
      <c r="C1330" s="3">
        <v>7225</v>
      </c>
      <c r="D1330" s="3">
        <v>7725</v>
      </c>
      <c r="E1330" s="3">
        <v>8885</v>
      </c>
      <c r="F1330" s="3">
        <v>10365</v>
      </c>
      <c r="G1330" s="3">
        <v>12060</v>
      </c>
      <c r="H1330" s="3">
        <v>13915</v>
      </c>
      <c r="I1330" s="3">
        <v>16150</v>
      </c>
    </row>
    <row r="1331" spans="1:9" x14ac:dyDescent="0.3">
      <c r="A1331" s="3" t="s">
        <v>71</v>
      </c>
      <c r="B1331" s="3">
        <v>3765</v>
      </c>
      <c r="C1331" s="3">
        <v>4050</v>
      </c>
      <c r="D1331" s="3">
        <v>3955</v>
      </c>
      <c r="E1331" s="3">
        <v>4700</v>
      </c>
      <c r="F1331" s="3">
        <v>5920</v>
      </c>
      <c r="G1331" s="3">
        <v>7790</v>
      </c>
      <c r="H1331" s="3">
        <v>9870</v>
      </c>
      <c r="I1331" s="3">
        <v>11390</v>
      </c>
    </row>
    <row r="1332" spans="1:9" x14ac:dyDescent="0.3">
      <c r="A1332" s="3" t="s">
        <v>72</v>
      </c>
      <c r="B1332" s="3">
        <v>5730</v>
      </c>
      <c r="C1332" s="3">
        <v>5680</v>
      </c>
      <c r="D1332" s="3">
        <v>6130</v>
      </c>
      <c r="E1332" s="3">
        <v>6860</v>
      </c>
      <c r="F1332" s="3">
        <v>7825</v>
      </c>
      <c r="G1332" s="3">
        <v>8970</v>
      </c>
      <c r="H1332" s="3">
        <v>10240</v>
      </c>
      <c r="I1332" s="3">
        <v>11500</v>
      </c>
    </row>
    <row r="1333" spans="1:9" x14ac:dyDescent="0.3">
      <c r="A1333" s="3" t="s">
        <v>73</v>
      </c>
      <c r="B1333" s="3">
        <v>1840</v>
      </c>
      <c r="C1333" s="3">
        <v>1755</v>
      </c>
      <c r="D1333" s="3">
        <v>1895</v>
      </c>
      <c r="E1333" s="3">
        <v>2125</v>
      </c>
      <c r="F1333" s="3">
        <v>2380</v>
      </c>
      <c r="G1333" s="3">
        <v>2675</v>
      </c>
      <c r="H1333" s="3">
        <v>2975</v>
      </c>
      <c r="I1333" s="3">
        <v>3290</v>
      </c>
    </row>
    <row r="1334" spans="1:9" x14ac:dyDescent="0.3">
      <c r="A1334" s="3" t="s">
        <v>74</v>
      </c>
      <c r="B1334" s="3">
        <v>5175</v>
      </c>
      <c r="C1334" s="3">
        <v>5295</v>
      </c>
      <c r="D1334" s="3">
        <v>5480</v>
      </c>
      <c r="E1334" s="3">
        <v>6260</v>
      </c>
      <c r="F1334" s="3">
        <v>7175</v>
      </c>
      <c r="G1334" s="3">
        <v>8220</v>
      </c>
      <c r="H1334" s="3">
        <v>9310</v>
      </c>
      <c r="I1334" s="3">
        <v>10465</v>
      </c>
    </row>
    <row r="1335" spans="1:9" x14ac:dyDescent="0.3">
      <c r="A1335" s="3" t="s">
        <v>75</v>
      </c>
      <c r="B1335" s="3">
        <v>6960</v>
      </c>
      <c r="C1335" s="3">
        <v>6295</v>
      </c>
      <c r="D1335" s="3">
        <v>8310</v>
      </c>
      <c r="E1335" s="3">
        <v>9935</v>
      </c>
      <c r="F1335" s="3">
        <v>11705</v>
      </c>
      <c r="G1335" s="3">
        <v>13610</v>
      </c>
      <c r="H1335" s="3">
        <v>15450</v>
      </c>
      <c r="I1335" s="3">
        <v>18555</v>
      </c>
    </row>
    <row r="1336" spans="1:9" x14ac:dyDescent="0.3">
      <c r="A1336" s="3" t="s">
        <v>76</v>
      </c>
      <c r="B1336" s="3">
        <v>605</v>
      </c>
      <c r="C1336" s="3">
        <v>605</v>
      </c>
      <c r="D1336" s="3">
        <v>635</v>
      </c>
      <c r="E1336" s="3">
        <v>730</v>
      </c>
      <c r="F1336" s="3">
        <v>835</v>
      </c>
      <c r="G1336" s="3">
        <v>955</v>
      </c>
      <c r="H1336" s="3">
        <v>1070</v>
      </c>
      <c r="I1336" s="3">
        <v>1185</v>
      </c>
    </row>
    <row r="1337" spans="1:9" x14ac:dyDescent="0.3">
      <c r="A1337" s="3" t="s">
        <v>77</v>
      </c>
      <c r="B1337" s="3">
        <v>3470</v>
      </c>
      <c r="C1337" s="3">
        <v>3560</v>
      </c>
      <c r="D1337" s="3">
        <v>4045</v>
      </c>
      <c r="E1337" s="3">
        <v>4700</v>
      </c>
      <c r="F1337" s="3">
        <v>5650</v>
      </c>
      <c r="G1337" s="3">
        <v>6750</v>
      </c>
      <c r="H1337" s="3">
        <v>7790</v>
      </c>
      <c r="I1337" s="3">
        <v>8980</v>
      </c>
    </row>
    <row r="1338" spans="1:9" x14ac:dyDescent="0.3">
      <c r="A1338" s="3" t="s">
        <v>78</v>
      </c>
      <c r="B1338" s="3">
        <v>8020</v>
      </c>
      <c r="C1338" s="3">
        <v>7780</v>
      </c>
      <c r="D1338" s="3">
        <v>8680</v>
      </c>
      <c r="E1338" s="3">
        <v>13535</v>
      </c>
      <c r="F1338" s="3">
        <v>15670</v>
      </c>
      <c r="G1338" s="3">
        <v>18815</v>
      </c>
      <c r="H1338" s="3">
        <v>22765</v>
      </c>
      <c r="I1338" s="3">
        <v>28095</v>
      </c>
    </row>
    <row r="1339" spans="1:9" x14ac:dyDescent="0.3">
      <c r="A1339" s="3" t="s">
        <v>79</v>
      </c>
      <c r="B1339" s="3">
        <v>11570</v>
      </c>
      <c r="C1339" s="3">
        <v>11325</v>
      </c>
      <c r="D1339" s="3">
        <v>11825</v>
      </c>
      <c r="E1339" s="3">
        <v>15320</v>
      </c>
      <c r="F1339" s="3">
        <v>17445</v>
      </c>
      <c r="G1339" s="3">
        <v>20105</v>
      </c>
      <c r="H1339" s="3">
        <v>23195</v>
      </c>
      <c r="I1339" s="3">
        <v>26740</v>
      </c>
    </row>
    <row r="1340" spans="1:9" x14ac:dyDescent="0.3">
      <c r="A1340" s="3" t="s">
        <v>80</v>
      </c>
      <c r="B1340" s="3">
        <v>95355</v>
      </c>
      <c r="C1340" s="3">
        <v>94085</v>
      </c>
      <c r="D1340" s="3">
        <v>100775</v>
      </c>
      <c r="E1340" s="3">
        <v>118545</v>
      </c>
      <c r="F1340" s="3">
        <v>146580</v>
      </c>
      <c r="G1340" s="3">
        <v>178100</v>
      </c>
      <c r="H1340" s="3">
        <v>216330</v>
      </c>
      <c r="I1340" s="3">
        <v>262795</v>
      </c>
    </row>
    <row r="1341" spans="1:9" x14ac:dyDescent="0.3">
      <c r="A1341" s="3" t="s">
        <v>81</v>
      </c>
      <c r="B1341" s="3">
        <v>11350</v>
      </c>
      <c r="C1341" s="3">
        <v>11475</v>
      </c>
      <c r="D1341" s="3">
        <v>12675</v>
      </c>
      <c r="E1341" s="3">
        <v>15025</v>
      </c>
      <c r="F1341" s="3">
        <v>18020</v>
      </c>
      <c r="G1341" s="3">
        <v>21290</v>
      </c>
      <c r="H1341" s="3">
        <v>25655</v>
      </c>
      <c r="I1341" s="3">
        <v>30815</v>
      </c>
    </row>
    <row r="1342" spans="1:9" x14ac:dyDescent="0.3">
      <c r="A1342" s="3" t="s">
        <v>82</v>
      </c>
      <c r="B1342" s="3">
        <v>5850</v>
      </c>
      <c r="C1342" s="3">
        <v>5945</v>
      </c>
      <c r="D1342" s="3">
        <v>6045</v>
      </c>
      <c r="E1342" s="3">
        <v>6810</v>
      </c>
      <c r="F1342" s="3">
        <v>7755</v>
      </c>
      <c r="G1342" s="3">
        <v>8830</v>
      </c>
      <c r="H1342" s="3">
        <v>9960</v>
      </c>
      <c r="I1342" s="3">
        <v>11195</v>
      </c>
    </row>
    <row r="1343" spans="1:9" x14ac:dyDescent="0.3">
      <c r="A1343" s="3" t="s">
        <v>83</v>
      </c>
      <c r="B1343" s="3">
        <v>16085</v>
      </c>
      <c r="C1343" s="3">
        <v>15420</v>
      </c>
      <c r="D1343" s="3">
        <v>16815</v>
      </c>
      <c r="E1343" s="3">
        <v>19135</v>
      </c>
      <c r="F1343" s="3">
        <v>23140</v>
      </c>
      <c r="G1343" s="3">
        <v>27125</v>
      </c>
      <c r="H1343" s="3">
        <v>38215</v>
      </c>
      <c r="I1343" s="3">
        <v>47290</v>
      </c>
    </row>
    <row r="1344" spans="1:9" x14ac:dyDescent="0.3">
      <c r="A1344" s="3" t="s">
        <v>10</v>
      </c>
      <c r="B1344" s="3">
        <v>9275</v>
      </c>
      <c r="C1344" s="3">
        <v>9685</v>
      </c>
      <c r="D1344" s="3">
        <v>9790</v>
      </c>
      <c r="E1344" s="3">
        <v>11345</v>
      </c>
      <c r="F1344" s="3">
        <v>13205</v>
      </c>
      <c r="G1344" s="3">
        <v>15605</v>
      </c>
      <c r="H1344" s="3">
        <v>18120</v>
      </c>
      <c r="I1344" s="3">
        <v>21785</v>
      </c>
    </row>
    <row r="1345" spans="1:9" x14ac:dyDescent="0.3">
      <c r="A1345" s="5" t="s">
        <v>84</v>
      </c>
      <c r="B1345" s="4">
        <v>196880</v>
      </c>
      <c r="C1345" s="4">
        <v>194575</v>
      </c>
      <c r="D1345" s="4">
        <v>209480</v>
      </c>
      <c r="E1345" s="4">
        <v>249435</v>
      </c>
      <c r="F1345" s="4">
        <v>300130</v>
      </c>
      <c r="G1345" s="4">
        <v>358505</v>
      </c>
      <c r="H1345" s="4">
        <v>433525</v>
      </c>
      <c r="I1345" s="4">
        <v>520205</v>
      </c>
    </row>
    <row r="1346" spans="1:9" x14ac:dyDescent="0.3">
      <c r="A1346" s="6" t="s">
        <v>11</v>
      </c>
    </row>
    <row r="1347" spans="1:9" x14ac:dyDescent="0.3">
      <c r="A1347" s="6" t="s">
        <v>12</v>
      </c>
    </row>
    <row r="1348" spans="1:9" x14ac:dyDescent="0.3">
      <c r="A1348" s="6" t="s">
        <v>13</v>
      </c>
    </row>
    <row r="1351" spans="1:9" ht="15.6" x14ac:dyDescent="0.3">
      <c r="A1351" s="1" t="s">
        <v>67</v>
      </c>
      <c r="I1351" s="2" t="s">
        <v>1</v>
      </c>
    </row>
    <row r="1352" spans="1:9" x14ac:dyDescent="0.3">
      <c r="A1352" s="3"/>
      <c r="B1352" s="4" t="s">
        <v>2</v>
      </c>
      <c r="C1352" s="4" t="s">
        <v>3</v>
      </c>
      <c r="D1352" s="4" t="s">
        <v>4</v>
      </c>
      <c r="E1352" s="4" t="s">
        <v>5</v>
      </c>
      <c r="F1352" s="4" t="s">
        <v>6</v>
      </c>
      <c r="G1352" s="4" t="s">
        <v>7</v>
      </c>
      <c r="H1352" s="4" t="s">
        <v>8</v>
      </c>
      <c r="I1352" s="4" t="s">
        <v>9</v>
      </c>
    </row>
    <row r="1353" spans="1:9" x14ac:dyDescent="0.3">
      <c r="A1353" s="3"/>
      <c r="B1353" s="3"/>
      <c r="C1353" s="3"/>
      <c r="D1353" s="3"/>
      <c r="E1353" s="3"/>
      <c r="F1353" s="3"/>
      <c r="G1353" s="3"/>
      <c r="H1353" s="3"/>
      <c r="I1353" s="3"/>
    </row>
    <row r="1354" spans="1:9" x14ac:dyDescent="0.3">
      <c r="A1354" s="3" t="s">
        <v>69</v>
      </c>
      <c r="B1354" s="3">
        <v>8810</v>
      </c>
      <c r="C1354" s="3">
        <v>8285</v>
      </c>
      <c r="D1354" s="3">
        <v>9330</v>
      </c>
      <c r="E1354" s="3">
        <v>9330</v>
      </c>
      <c r="F1354" s="3">
        <v>9415</v>
      </c>
      <c r="G1354" s="3">
        <v>9755</v>
      </c>
      <c r="H1354" s="3">
        <v>9835</v>
      </c>
      <c r="I1354" s="3">
        <v>9895</v>
      </c>
    </row>
    <row r="1355" spans="1:9" x14ac:dyDescent="0.3">
      <c r="A1355" s="3" t="s">
        <v>70</v>
      </c>
      <c r="B1355" s="3">
        <v>7325</v>
      </c>
      <c r="C1355" s="3">
        <v>7120</v>
      </c>
      <c r="D1355" s="3">
        <v>7740</v>
      </c>
      <c r="E1355" s="3">
        <v>7740</v>
      </c>
      <c r="F1355" s="3">
        <v>7990</v>
      </c>
      <c r="G1355" s="3">
        <v>8015</v>
      </c>
      <c r="H1355" s="3">
        <v>8130</v>
      </c>
      <c r="I1355" s="3">
        <v>8295</v>
      </c>
    </row>
    <row r="1356" spans="1:9" x14ac:dyDescent="0.3">
      <c r="A1356" s="3" t="s">
        <v>71</v>
      </c>
      <c r="B1356" s="3">
        <v>4425</v>
      </c>
      <c r="C1356" s="3">
        <v>4415</v>
      </c>
      <c r="D1356" s="3">
        <v>4740</v>
      </c>
      <c r="E1356" s="3">
        <v>4740</v>
      </c>
      <c r="F1356" s="3">
        <v>5420</v>
      </c>
      <c r="G1356" s="3">
        <v>6305</v>
      </c>
      <c r="H1356" s="3">
        <v>6765</v>
      </c>
      <c r="I1356" s="3">
        <v>6900</v>
      </c>
    </row>
    <row r="1357" spans="1:9" x14ac:dyDescent="0.3">
      <c r="A1357" s="3" t="s">
        <v>72</v>
      </c>
      <c r="B1357" s="3">
        <v>1150</v>
      </c>
      <c r="C1357" s="3">
        <v>1030</v>
      </c>
      <c r="D1357" s="3">
        <v>1660</v>
      </c>
      <c r="E1357" s="3">
        <v>1660</v>
      </c>
      <c r="F1357" s="3">
        <v>1660</v>
      </c>
      <c r="G1357" s="3">
        <v>1675</v>
      </c>
      <c r="H1357" s="3">
        <v>1695</v>
      </c>
      <c r="I1357" s="3">
        <v>1700</v>
      </c>
    </row>
    <row r="1358" spans="1:9" x14ac:dyDescent="0.3">
      <c r="A1358" s="3" t="s">
        <v>73</v>
      </c>
      <c r="B1358" s="3">
        <v>185</v>
      </c>
      <c r="C1358" s="3">
        <v>185</v>
      </c>
      <c r="D1358" s="3">
        <v>185</v>
      </c>
      <c r="E1358" s="3">
        <v>185</v>
      </c>
      <c r="F1358" s="3">
        <v>185</v>
      </c>
      <c r="G1358" s="3">
        <v>185</v>
      </c>
      <c r="H1358" s="3">
        <v>185</v>
      </c>
      <c r="I1358" s="3">
        <v>185</v>
      </c>
    </row>
    <row r="1359" spans="1:9" x14ac:dyDescent="0.3">
      <c r="A1359" s="3" t="s">
        <v>74</v>
      </c>
      <c r="B1359" s="3">
        <v>3525</v>
      </c>
      <c r="C1359" s="3">
        <v>3490</v>
      </c>
      <c r="D1359" s="3">
        <v>3845</v>
      </c>
      <c r="E1359" s="3">
        <v>3845</v>
      </c>
      <c r="F1359" s="3">
        <v>3845</v>
      </c>
      <c r="G1359" s="3">
        <v>3845</v>
      </c>
      <c r="H1359" s="3">
        <v>3845</v>
      </c>
      <c r="I1359" s="3">
        <v>3845</v>
      </c>
    </row>
    <row r="1360" spans="1:9" x14ac:dyDescent="0.3">
      <c r="A1360" s="3" t="s">
        <v>75</v>
      </c>
      <c r="B1360" s="3">
        <v>9255</v>
      </c>
      <c r="C1360" s="3">
        <v>5775</v>
      </c>
      <c r="D1360" s="3">
        <v>13375</v>
      </c>
      <c r="E1360" s="3">
        <v>14380</v>
      </c>
      <c r="F1360" s="3">
        <v>14760</v>
      </c>
      <c r="G1360" s="3">
        <v>14760</v>
      </c>
      <c r="H1360" s="3">
        <v>14930</v>
      </c>
      <c r="I1360" s="3">
        <v>16020</v>
      </c>
    </row>
    <row r="1361" spans="1:9" x14ac:dyDescent="0.3">
      <c r="A1361" s="3" t="s">
        <v>76</v>
      </c>
      <c r="B1361" s="3">
        <v>100</v>
      </c>
      <c r="C1361" s="3">
        <v>100</v>
      </c>
      <c r="D1361" s="3">
        <v>100</v>
      </c>
      <c r="E1361" s="3">
        <v>100</v>
      </c>
      <c r="F1361" s="3">
        <v>100</v>
      </c>
      <c r="G1361" s="3">
        <v>100</v>
      </c>
      <c r="H1361" s="3">
        <v>100</v>
      </c>
      <c r="I1361" s="3">
        <v>100</v>
      </c>
    </row>
    <row r="1362" spans="1:9" x14ac:dyDescent="0.3">
      <c r="A1362" s="3" t="s">
        <v>77</v>
      </c>
      <c r="B1362" s="3">
        <v>3335</v>
      </c>
      <c r="C1362" s="3">
        <v>3175</v>
      </c>
      <c r="D1362" s="3">
        <v>3830</v>
      </c>
      <c r="E1362" s="3">
        <v>3830</v>
      </c>
      <c r="F1362" s="3">
        <v>4150</v>
      </c>
      <c r="G1362" s="3">
        <v>4510</v>
      </c>
      <c r="H1362" s="3">
        <v>4600</v>
      </c>
      <c r="I1362" s="3">
        <v>4840</v>
      </c>
    </row>
    <row r="1363" spans="1:9" x14ac:dyDescent="0.3">
      <c r="A1363" s="3" t="s">
        <v>78</v>
      </c>
      <c r="B1363" s="3">
        <v>21550</v>
      </c>
      <c r="C1363" s="3">
        <v>20030</v>
      </c>
      <c r="D1363" s="3">
        <v>23475</v>
      </c>
      <c r="E1363" s="3">
        <v>35170</v>
      </c>
      <c r="F1363" s="3">
        <v>36580</v>
      </c>
      <c r="G1363" s="3">
        <v>39065</v>
      </c>
      <c r="H1363" s="3">
        <v>41685</v>
      </c>
      <c r="I1363" s="3">
        <v>45315</v>
      </c>
    </row>
    <row r="1364" spans="1:9" x14ac:dyDescent="0.3">
      <c r="A1364" s="3" t="s">
        <v>79</v>
      </c>
      <c r="B1364" s="3">
        <v>11250</v>
      </c>
      <c r="C1364" s="3">
        <v>11130</v>
      </c>
      <c r="D1364" s="3">
        <v>11325</v>
      </c>
      <c r="E1364" s="3">
        <v>15350</v>
      </c>
      <c r="F1364" s="3">
        <v>15455</v>
      </c>
      <c r="G1364" s="3">
        <v>15510</v>
      </c>
      <c r="H1364" s="3">
        <v>15970</v>
      </c>
      <c r="I1364" s="3">
        <v>16420</v>
      </c>
    </row>
    <row r="1365" spans="1:9" x14ac:dyDescent="0.3">
      <c r="A1365" s="3" t="s">
        <v>80</v>
      </c>
      <c r="B1365" s="3">
        <v>122905</v>
      </c>
      <c r="C1365" s="3">
        <v>106180</v>
      </c>
      <c r="D1365" s="3">
        <v>132190</v>
      </c>
      <c r="E1365" s="3">
        <v>135390</v>
      </c>
      <c r="F1365" s="3">
        <v>158465</v>
      </c>
      <c r="G1365" s="3">
        <v>180900</v>
      </c>
      <c r="H1365" s="3">
        <v>214250</v>
      </c>
      <c r="I1365" s="3">
        <v>243890</v>
      </c>
    </row>
    <row r="1366" spans="1:9" x14ac:dyDescent="0.3">
      <c r="A1366" s="3" t="s">
        <v>81</v>
      </c>
      <c r="B1366" s="3">
        <v>23180</v>
      </c>
      <c r="C1366" s="3">
        <v>22570</v>
      </c>
      <c r="D1366" s="3">
        <v>26630</v>
      </c>
      <c r="E1366" s="3">
        <v>27450</v>
      </c>
      <c r="F1366" s="3">
        <v>28535</v>
      </c>
      <c r="G1366" s="3">
        <v>29610</v>
      </c>
      <c r="H1366" s="3">
        <v>32480</v>
      </c>
      <c r="I1366" s="3">
        <v>34935</v>
      </c>
    </row>
    <row r="1367" spans="1:9" x14ac:dyDescent="0.3">
      <c r="A1367" s="3" t="s">
        <v>82</v>
      </c>
      <c r="B1367" s="3">
        <v>590</v>
      </c>
      <c r="C1367" s="3">
        <v>590</v>
      </c>
      <c r="D1367" s="3">
        <v>590</v>
      </c>
      <c r="E1367" s="3">
        <v>590</v>
      </c>
      <c r="F1367" s="3">
        <v>590</v>
      </c>
      <c r="G1367" s="3">
        <v>590</v>
      </c>
      <c r="H1367" s="3">
        <v>590</v>
      </c>
      <c r="I1367" s="3">
        <v>590</v>
      </c>
    </row>
    <row r="1368" spans="1:9" x14ac:dyDescent="0.3">
      <c r="A1368" s="3" t="s">
        <v>83</v>
      </c>
      <c r="B1368" s="3">
        <v>33260</v>
      </c>
      <c r="C1368" s="3">
        <v>29300</v>
      </c>
      <c r="D1368" s="3">
        <v>34200</v>
      </c>
      <c r="E1368" s="3">
        <v>32115</v>
      </c>
      <c r="F1368" s="3">
        <v>34455</v>
      </c>
      <c r="G1368" s="3">
        <v>35780</v>
      </c>
      <c r="H1368" s="3">
        <v>50825</v>
      </c>
      <c r="I1368" s="3">
        <v>58900</v>
      </c>
    </row>
    <row r="1369" spans="1:9" x14ac:dyDescent="0.3">
      <c r="A1369" s="3" t="s">
        <v>10</v>
      </c>
      <c r="B1369" s="3">
        <v>5295</v>
      </c>
      <c r="C1369" s="3">
        <v>5095</v>
      </c>
      <c r="D1369" s="3">
        <v>5295</v>
      </c>
      <c r="E1369" s="3">
        <v>5295</v>
      </c>
      <c r="F1369" s="3">
        <v>5360</v>
      </c>
      <c r="G1369" s="3">
        <v>5420</v>
      </c>
      <c r="H1369" s="3">
        <v>5420</v>
      </c>
      <c r="I1369" s="3">
        <v>6870</v>
      </c>
    </row>
    <row r="1370" spans="1:9" x14ac:dyDescent="0.3">
      <c r="A1370" s="5" t="s">
        <v>84</v>
      </c>
      <c r="B1370" s="4">
        <v>256140</v>
      </c>
      <c r="C1370" s="4">
        <v>228470</v>
      </c>
      <c r="D1370" s="4">
        <v>278510</v>
      </c>
      <c r="E1370" s="4">
        <v>297170</v>
      </c>
      <c r="F1370" s="4">
        <v>326965</v>
      </c>
      <c r="G1370" s="4">
        <v>356025</v>
      </c>
      <c r="H1370" s="4">
        <v>411305</v>
      </c>
      <c r="I1370" s="4">
        <v>458695</v>
      </c>
    </row>
    <row r="1371" spans="1:9" x14ac:dyDescent="0.3">
      <c r="A1371" s="6" t="s">
        <v>11</v>
      </c>
    </row>
    <row r="1372" spans="1:9" x14ac:dyDescent="0.3">
      <c r="A1372" s="6" t="s">
        <v>12</v>
      </c>
    </row>
    <row r="1373" spans="1:9" x14ac:dyDescent="0.3">
      <c r="A1373" s="6" t="s">
        <v>13</v>
      </c>
    </row>
    <row r="1376" spans="1:9" ht="15.6" x14ac:dyDescent="0.3">
      <c r="A1376" s="1" t="s">
        <v>68</v>
      </c>
      <c r="I1376" s="2" t="s">
        <v>1</v>
      </c>
    </row>
    <row r="1377" spans="1:9" x14ac:dyDescent="0.3">
      <c r="A1377" s="3"/>
      <c r="B1377" s="4" t="s">
        <v>2</v>
      </c>
      <c r="C1377" s="4" t="s">
        <v>3</v>
      </c>
      <c r="D1377" s="4" t="s">
        <v>4</v>
      </c>
      <c r="E1377" s="4" t="s">
        <v>5</v>
      </c>
      <c r="F1377" s="4" t="s">
        <v>6</v>
      </c>
      <c r="G1377" s="4" t="s">
        <v>7</v>
      </c>
      <c r="H1377" s="4" t="s">
        <v>8</v>
      </c>
      <c r="I1377" s="4" t="s">
        <v>9</v>
      </c>
    </row>
    <row r="1378" spans="1:9" x14ac:dyDescent="0.3">
      <c r="A1378" s="3"/>
      <c r="B1378" s="3"/>
      <c r="C1378" s="3"/>
      <c r="D1378" s="3"/>
      <c r="E1378" s="3"/>
      <c r="F1378" s="3"/>
      <c r="G1378" s="3"/>
      <c r="H1378" s="3"/>
      <c r="I1378" s="3"/>
    </row>
    <row r="1379" spans="1:9" x14ac:dyDescent="0.3">
      <c r="A1379" s="3" t="s">
        <v>69</v>
      </c>
      <c r="B1379" s="3">
        <v>9170</v>
      </c>
      <c r="C1379" s="3">
        <v>9170</v>
      </c>
      <c r="D1379" s="3">
        <v>9170</v>
      </c>
      <c r="E1379" s="3">
        <v>9170</v>
      </c>
      <c r="F1379" s="3">
        <v>9165</v>
      </c>
      <c r="G1379" s="3">
        <v>9195</v>
      </c>
      <c r="H1379" s="3">
        <v>9205</v>
      </c>
      <c r="I1379" s="3">
        <v>9240</v>
      </c>
    </row>
    <row r="1380" spans="1:9" x14ac:dyDescent="0.3">
      <c r="A1380" s="3" t="s">
        <v>70</v>
      </c>
      <c r="B1380" s="3">
        <v>14780</v>
      </c>
      <c r="C1380" s="3">
        <v>14780</v>
      </c>
      <c r="D1380" s="3">
        <v>14780</v>
      </c>
      <c r="E1380" s="3">
        <v>14780</v>
      </c>
      <c r="F1380" s="3">
        <v>14780</v>
      </c>
      <c r="G1380" s="3">
        <v>14790</v>
      </c>
      <c r="H1380" s="3">
        <v>14830</v>
      </c>
      <c r="I1380" s="3">
        <v>15080</v>
      </c>
    </row>
    <row r="1381" spans="1:9" x14ac:dyDescent="0.3">
      <c r="A1381" s="3" t="s">
        <v>71</v>
      </c>
      <c r="B1381" s="3">
        <v>10600</v>
      </c>
      <c r="C1381" s="3">
        <v>10505</v>
      </c>
      <c r="D1381" s="3">
        <v>10600</v>
      </c>
      <c r="E1381" s="3">
        <v>10600</v>
      </c>
      <c r="F1381" s="3">
        <v>10650</v>
      </c>
      <c r="G1381" s="3">
        <v>11795</v>
      </c>
      <c r="H1381" s="3">
        <v>13635</v>
      </c>
      <c r="I1381" s="3">
        <v>13900</v>
      </c>
    </row>
    <row r="1382" spans="1:9" x14ac:dyDescent="0.3">
      <c r="A1382" s="3" t="s">
        <v>72</v>
      </c>
      <c r="B1382" s="3">
        <v>10200</v>
      </c>
      <c r="C1382" s="3">
        <v>9965</v>
      </c>
      <c r="D1382" s="3">
        <v>10200</v>
      </c>
      <c r="E1382" s="3">
        <v>10200</v>
      </c>
      <c r="F1382" s="3">
        <v>10200</v>
      </c>
      <c r="G1382" s="3">
        <v>10200</v>
      </c>
      <c r="H1382" s="3">
        <v>10250</v>
      </c>
      <c r="I1382" s="3">
        <v>10250</v>
      </c>
    </row>
    <row r="1383" spans="1:9" x14ac:dyDescent="0.3">
      <c r="A1383" s="3" t="s">
        <v>73</v>
      </c>
      <c r="B1383" s="3">
        <v>3105</v>
      </c>
      <c r="C1383" s="3">
        <v>3105</v>
      </c>
      <c r="D1383" s="3">
        <v>3105</v>
      </c>
      <c r="E1383" s="3">
        <v>3105</v>
      </c>
      <c r="F1383" s="3">
        <v>3105</v>
      </c>
      <c r="G1383" s="3">
        <v>3105</v>
      </c>
      <c r="H1383" s="3">
        <v>3105</v>
      </c>
      <c r="I1383" s="3">
        <v>3110</v>
      </c>
    </row>
    <row r="1384" spans="1:9" x14ac:dyDescent="0.3">
      <c r="A1384" s="3" t="s">
        <v>74</v>
      </c>
      <c r="B1384" s="3">
        <v>9550</v>
      </c>
      <c r="C1384" s="3">
        <v>9175</v>
      </c>
      <c r="D1384" s="3">
        <v>9545</v>
      </c>
      <c r="E1384" s="3">
        <v>9545</v>
      </c>
      <c r="F1384" s="3">
        <v>9545</v>
      </c>
      <c r="G1384" s="3">
        <v>9545</v>
      </c>
      <c r="H1384" s="3">
        <v>9545</v>
      </c>
      <c r="I1384" s="3">
        <v>9545</v>
      </c>
    </row>
    <row r="1385" spans="1:9" x14ac:dyDescent="0.3">
      <c r="A1385" s="3" t="s">
        <v>75</v>
      </c>
      <c r="B1385" s="3">
        <v>14120</v>
      </c>
      <c r="C1385" s="3">
        <v>13995</v>
      </c>
      <c r="D1385" s="3">
        <v>14235</v>
      </c>
      <c r="E1385" s="3">
        <v>14235</v>
      </c>
      <c r="F1385" s="3">
        <v>14235</v>
      </c>
      <c r="G1385" s="3">
        <v>14415</v>
      </c>
      <c r="H1385" s="3">
        <v>14530</v>
      </c>
      <c r="I1385" s="3">
        <v>14925</v>
      </c>
    </row>
    <row r="1386" spans="1:9" x14ac:dyDescent="0.3">
      <c r="A1386" s="3" t="s">
        <v>76</v>
      </c>
      <c r="B1386" s="3">
        <v>1260</v>
      </c>
      <c r="C1386" s="3">
        <v>1260</v>
      </c>
      <c r="D1386" s="3">
        <v>1260</v>
      </c>
      <c r="E1386" s="3">
        <v>1260</v>
      </c>
      <c r="F1386" s="3">
        <v>1260</v>
      </c>
      <c r="G1386" s="3">
        <v>1260</v>
      </c>
      <c r="H1386" s="3">
        <v>1260</v>
      </c>
      <c r="I1386" s="3">
        <v>1260</v>
      </c>
    </row>
    <row r="1387" spans="1:9" x14ac:dyDescent="0.3">
      <c r="A1387" s="3" t="s">
        <v>77</v>
      </c>
      <c r="B1387" s="3">
        <v>10225</v>
      </c>
      <c r="C1387" s="3">
        <v>10055</v>
      </c>
      <c r="D1387" s="3">
        <v>11125</v>
      </c>
      <c r="E1387" s="3">
        <v>11125</v>
      </c>
      <c r="F1387" s="3">
        <v>11115</v>
      </c>
      <c r="G1387" s="3">
        <v>11175</v>
      </c>
      <c r="H1387" s="3">
        <v>11490</v>
      </c>
      <c r="I1387" s="3">
        <v>11490</v>
      </c>
    </row>
    <row r="1388" spans="1:9" x14ac:dyDescent="0.3">
      <c r="A1388" s="3" t="s">
        <v>78</v>
      </c>
      <c r="B1388" s="3">
        <v>13905</v>
      </c>
      <c r="C1388" s="3">
        <v>13870</v>
      </c>
      <c r="D1388" s="3">
        <v>13900</v>
      </c>
      <c r="E1388" s="3">
        <v>13895</v>
      </c>
      <c r="F1388" s="3">
        <v>13825</v>
      </c>
      <c r="G1388" s="3">
        <v>13790</v>
      </c>
      <c r="H1388" s="3">
        <v>14235</v>
      </c>
      <c r="I1388" s="3">
        <v>14445</v>
      </c>
    </row>
    <row r="1389" spans="1:9" x14ac:dyDescent="0.3">
      <c r="A1389" s="3" t="s">
        <v>79</v>
      </c>
      <c r="B1389" s="3">
        <v>17135</v>
      </c>
      <c r="C1389" s="3">
        <v>17075</v>
      </c>
      <c r="D1389" s="3">
        <v>17130</v>
      </c>
      <c r="E1389" s="3">
        <v>17130</v>
      </c>
      <c r="F1389" s="3">
        <v>17130</v>
      </c>
      <c r="G1389" s="3">
        <v>17130</v>
      </c>
      <c r="H1389" s="3">
        <v>17135</v>
      </c>
      <c r="I1389" s="3">
        <v>17135</v>
      </c>
    </row>
    <row r="1390" spans="1:9" x14ac:dyDescent="0.3">
      <c r="A1390" s="3" t="s">
        <v>80</v>
      </c>
      <c r="B1390" s="3">
        <v>209280</v>
      </c>
      <c r="C1390" s="3">
        <v>206705</v>
      </c>
      <c r="D1390" s="3">
        <v>209280</v>
      </c>
      <c r="E1390" s="3">
        <v>209275</v>
      </c>
      <c r="F1390" s="3">
        <v>209210</v>
      </c>
      <c r="G1390" s="3">
        <v>209515</v>
      </c>
      <c r="H1390" s="3">
        <v>212385</v>
      </c>
      <c r="I1390" s="3">
        <v>214600</v>
      </c>
    </row>
    <row r="1391" spans="1:9" x14ac:dyDescent="0.3">
      <c r="A1391" s="3" t="s">
        <v>81</v>
      </c>
      <c r="B1391" s="3">
        <v>22945</v>
      </c>
      <c r="C1391" s="3">
        <v>22355</v>
      </c>
      <c r="D1391" s="3">
        <v>23055</v>
      </c>
      <c r="E1391" s="3">
        <v>23055</v>
      </c>
      <c r="F1391" s="3">
        <v>23055</v>
      </c>
      <c r="G1391" s="3">
        <v>23065</v>
      </c>
      <c r="H1391" s="3">
        <v>23240</v>
      </c>
      <c r="I1391" s="3">
        <v>23255</v>
      </c>
    </row>
    <row r="1392" spans="1:9" x14ac:dyDescent="0.3">
      <c r="A1392" s="3" t="s">
        <v>82</v>
      </c>
      <c r="B1392" s="3">
        <v>10565</v>
      </c>
      <c r="C1392" s="3">
        <v>10525</v>
      </c>
      <c r="D1392" s="3">
        <v>10565</v>
      </c>
      <c r="E1392" s="3">
        <v>10565</v>
      </c>
      <c r="F1392" s="3">
        <v>10565</v>
      </c>
      <c r="G1392" s="3">
        <v>10570</v>
      </c>
      <c r="H1392" s="3">
        <v>10570</v>
      </c>
      <c r="I1392" s="3">
        <v>10630</v>
      </c>
    </row>
    <row r="1393" spans="1:9" x14ac:dyDescent="0.3">
      <c r="A1393" s="3" t="s">
        <v>83</v>
      </c>
      <c r="B1393" s="3">
        <v>26910</v>
      </c>
      <c r="C1393" s="3">
        <v>26495</v>
      </c>
      <c r="D1393" s="3">
        <v>26905</v>
      </c>
      <c r="E1393" s="3">
        <v>26905</v>
      </c>
      <c r="F1393" s="3">
        <v>26890</v>
      </c>
      <c r="G1393" s="3">
        <v>26905</v>
      </c>
      <c r="H1393" s="3">
        <v>27225</v>
      </c>
      <c r="I1393" s="3">
        <v>27200</v>
      </c>
    </row>
    <row r="1394" spans="1:9" x14ac:dyDescent="0.3">
      <c r="A1394" s="3" t="s">
        <v>10</v>
      </c>
      <c r="B1394" s="3">
        <v>24460</v>
      </c>
      <c r="C1394" s="3">
        <v>24320</v>
      </c>
      <c r="D1394" s="3">
        <v>24540</v>
      </c>
      <c r="E1394" s="3">
        <v>24540</v>
      </c>
      <c r="F1394" s="3">
        <v>24540</v>
      </c>
      <c r="G1394" s="3">
        <v>25270</v>
      </c>
      <c r="H1394" s="3">
        <v>26080</v>
      </c>
      <c r="I1394" s="3">
        <v>26905</v>
      </c>
    </row>
    <row r="1395" spans="1:9" x14ac:dyDescent="0.3">
      <c r="A1395" s="5" t="s">
        <v>84</v>
      </c>
      <c r="B1395" s="4">
        <v>408205</v>
      </c>
      <c r="C1395" s="4">
        <v>403355</v>
      </c>
      <c r="D1395" s="4">
        <v>409395</v>
      </c>
      <c r="E1395" s="4">
        <v>409395</v>
      </c>
      <c r="F1395" s="4">
        <v>409280</v>
      </c>
      <c r="G1395" s="4">
        <v>411725</v>
      </c>
      <c r="H1395" s="4">
        <v>418715</v>
      </c>
      <c r="I1395" s="4">
        <v>422960</v>
      </c>
    </row>
    <row r="1396" spans="1:9" x14ac:dyDescent="0.3">
      <c r="A1396" s="6" t="s">
        <v>11</v>
      </c>
    </row>
    <row r="1397" spans="1:9" x14ac:dyDescent="0.3">
      <c r="A1397" s="6" t="s">
        <v>12</v>
      </c>
    </row>
    <row r="1398" spans="1:9" x14ac:dyDescent="0.3">
      <c r="A1398" s="6" t="s">
        <v>13</v>
      </c>
    </row>
  </sheetData>
  <pageMargins left="0.75" right="0.75" top="1" bottom="1" header="0.5" footer="0.5"/>
  <pageSetup orientation="landscape"/>
  <headerFooter>
    <oddFooter>&amp;L&amp;"Tahoma,Bold"&amp;10 Santa Clara County, Page &amp;P of &amp;N</oddFooter>
  </headerFooter>
  <rowBreaks count="56" manualBreakCount="56">
    <brk id="25" max="16383" man="1"/>
    <brk id="50" max="16383" man="1"/>
    <brk id="75" max="16383" man="1"/>
    <brk id="100" max="16383" man="1"/>
    <brk id="125" max="16383" man="1"/>
    <brk id="150" max="16383" man="1"/>
    <brk id="175" max="16383" man="1"/>
    <brk id="200" max="16383" man="1"/>
    <brk id="225" max="16383" man="1"/>
    <brk id="250" max="16383" man="1"/>
    <brk id="275" max="16383" man="1"/>
    <brk id="300" max="16383" man="1"/>
    <brk id="325" max="16383" man="1"/>
    <brk id="350" max="16383" man="1"/>
    <brk id="375" max="16383" man="1"/>
    <brk id="400" max="16383" man="1"/>
    <brk id="425" max="16383" man="1"/>
    <brk id="450" max="16383" man="1"/>
    <brk id="475" max="16383" man="1"/>
    <brk id="500" max="16383" man="1"/>
    <brk id="525" max="16383" man="1"/>
    <brk id="550" max="16383" man="1"/>
    <brk id="575" max="16383" man="1"/>
    <brk id="600" max="16383" man="1"/>
    <brk id="625" max="16383" man="1"/>
    <brk id="650" max="16383" man="1"/>
    <brk id="675" max="16383" man="1"/>
    <brk id="700" max="16383" man="1"/>
    <brk id="725" max="16383" man="1"/>
    <brk id="750" max="16383" man="1"/>
    <brk id="775" max="16383" man="1"/>
    <brk id="800" max="16383" man="1"/>
    <brk id="825" max="16383" man="1"/>
    <brk id="850" max="16383" man="1"/>
    <brk id="875" max="16383" man="1"/>
    <brk id="900" max="16383" man="1"/>
    <brk id="925" max="16383" man="1"/>
    <brk id="950" max="16383" man="1"/>
    <brk id="975" max="16383" man="1"/>
    <brk id="1000" max="16383" man="1"/>
    <brk id="1025" max="16383" man="1"/>
    <brk id="1050" max="16383" man="1"/>
    <brk id="1075" max="16383" man="1"/>
    <brk id="1100" max="16383" man="1"/>
    <brk id="1125" max="16383" man="1"/>
    <brk id="1150" max="16383" man="1"/>
    <brk id="1175" max="16383" man="1"/>
    <brk id="1200" max="16383" man="1"/>
    <brk id="1225" max="16383" man="1"/>
    <brk id="1250" max="16383" man="1"/>
    <brk id="1275" max="16383" man="1"/>
    <brk id="1300" max="16383" man="1"/>
    <brk id="1325" max="16383" man="1"/>
    <brk id="1350" max="16383" man="1"/>
    <brk id="1375" max="16383" man="1"/>
    <brk id="140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30"/>
  <sheetViews>
    <sheetView topLeftCell="A4" workbookViewId="0">
      <selection activeCell="J28" sqref="J28"/>
    </sheetView>
  </sheetViews>
  <sheetFormatPr defaultRowHeight="14.4" x14ac:dyDescent="0.3"/>
  <cols>
    <col min="2" max="2" width="15.21875" customWidth="1"/>
    <col min="6" max="7" width="16.88671875" customWidth="1"/>
    <col min="11" max="11" width="9.21875" bestFit="1" customWidth="1"/>
  </cols>
  <sheetData>
    <row r="2" spans="2:13" x14ac:dyDescent="0.3">
      <c r="C2" t="s">
        <v>92</v>
      </c>
    </row>
    <row r="3" spans="2:13" x14ac:dyDescent="0.3">
      <c r="B3" s="3"/>
      <c r="C3" s="4" t="s">
        <v>7</v>
      </c>
      <c r="F3" t="s">
        <v>91</v>
      </c>
      <c r="H3" t="s">
        <v>93</v>
      </c>
      <c r="M3" s="13" t="s">
        <v>94</v>
      </c>
    </row>
    <row r="4" spans="2:13" x14ac:dyDescent="0.3">
      <c r="B4" s="3"/>
      <c r="C4" t="s">
        <v>85</v>
      </c>
      <c r="D4" t="s">
        <v>86</v>
      </c>
      <c r="E4" t="s">
        <v>89</v>
      </c>
      <c r="F4" t="s">
        <v>90</v>
      </c>
      <c r="H4" t="s">
        <v>85</v>
      </c>
      <c r="I4" t="s">
        <v>86</v>
      </c>
      <c r="J4" t="s">
        <v>89</v>
      </c>
      <c r="K4" t="s">
        <v>90</v>
      </c>
    </row>
    <row r="5" spans="2:13" x14ac:dyDescent="0.3">
      <c r="B5" s="3" t="s">
        <v>69</v>
      </c>
      <c r="C5" s="3">
        <v>31825</v>
      </c>
      <c r="D5" s="3">
        <v>24010</v>
      </c>
      <c r="E5" s="10">
        <f>C5-D5</f>
        <v>7815</v>
      </c>
      <c r="F5" s="10">
        <f>E5/1.4</f>
        <v>5582.1428571428578</v>
      </c>
      <c r="G5" s="10"/>
      <c r="H5" s="10">
        <f>C5</f>
        <v>31825</v>
      </c>
      <c r="I5" s="10">
        <f>D5</f>
        <v>24010</v>
      </c>
      <c r="J5" s="10">
        <f>H5-I5</f>
        <v>7815</v>
      </c>
      <c r="K5" s="12">
        <f>J5/1.4</f>
        <v>5582.1428571428578</v>
      </c>
      <c r="M5">
        <v>933</v>
      </c>
    </row>
    <row r="6" spans="2:13" x14ac:dyDescent="0.3">
      <c r="B6" s="3" t="s">
        <v>70</v>
      </c>
      <c r="C6" s="3">
        <v>37830</v>
      </c>
      <c r="D6" s="3">
        <v>29575</v>
      </c>
      <c r="E6" s="10">
        <f t="shared" ref="E6:E21" si="0">C6-D6</f>
        <v>8255</v>
      </c>
      <c r="F6" s="10">
        <f t="shared" ref="F6:F21" si="1">E6/1.4</f>
        <v>5896.4285714285716</v>
      </c>
      <c r="G6" s="10"/>
      <c r="H6" s="10">
        <v>40658</v>
      </c>
      <c r="I6" s="10">
        <f t="shared" ref="I6:I21" si="2">D6</f>
        <v>29575</v>
      </c>
      <c r="J6" s="10">
        <f t="shared" ref="J6:J21" si="3">H6-I6</f>
        <v>11083</v>
      </c>
      <c r="K6" s="12">
        <f t="shared" ref="K6:K21" si="4">J6/1.4</f>
        <v>7916.4285714285716</v>
      </c>
      <c r="M6">
        <v>1064</v>
      </c>
    </row>
    <row r="7" spans="2:13" x14ac:dyDescent="0.3">
      <c r="B7" s="3" t="s">
        <v>71</v>
      </c>
      <c r="C7" s="3">
        <v>20570</v>
      </c>
      <c r="D7" s="3">
        <v>25125</v>
      </c>
      <c r="E7" s="10">
        <f t="shared" si="0"/>
        <v>-4555</v>
      </c>
      <c r="F7" s="10"/>
      <c r="G7" s="10"/>
      <c r="H7" s="10">
        <f>C7</f>
        <v>20570</v>
      </c>
      <c r="I7" s="10">
        <f t="shared" si="2"/>
        <v>25125</v>
      </c>
      <c r="J7" s="10">
        <f t="shared" si="3"/>
        <v>-4555</v>
      </c>
      <c r="K7" s="12"/>
      <c r="M7">
        <v>1088</v>
      </c>
    </row>
    <row r="8" spans="2:13" x14ac:dyDescent="0.3">
      <c r="B8" s="3" t="s">
        <v>72</v>
      </c>
      <c r="C8" s="3">
        <v>16880</v>
      </c>
      <c r="D8" s="3">
        <v>15415</v>
      </c>
      <c r="E8" s="10">
        <f t="shared" si="0"/>
        <v>1465</v>
      </c>
      <c r="F8" s="10">
        <f t="shared" si="1"/>
        <v>1046.4285714285716</v>
      </c>
      <c r="G8" s="10"/>
      <c r="H8" s="10">
        <f t="shared" ref="H8:H10" si="5">C8</f>
        <v>16880</v>
      </c>
      <c r="I8" s="10">
        <f t="shared" si="2"/>
        <v>15415</v>
      </c>
      <c r="J8" s="10">
        <f t="shared" si="3"/>
        <v>1465</v>
      </c>
      <c r="K8" s="12">
        <f t="shared" si="4"/>
        <v>1046.4285714285716</v>
      </c>
      <c r="M8">
        <v>477</v>
      </c>
    </row>
    <row r="9" spans="2:13" x14ac:dyDescent="0.3">
      <c r="B9" s="3" t="s">
        <v>73</v>
      </c>
      <c r="C9" s="3">
        <v>1665</v>
      </c>
      <c r="D9" s="3">
        <v>4555</v>
      </c>
      <c r="E9" s="10">
        <f t="shared" si="0"/>
        <v>-2890</v>
      </c>
      <c r="F9" s="10"/>
      <c r="G9" s="10"/>
      <c r="H9" s="10">
        <f t="shared" si="5"/>
        <v>1665</v>
      </c>
      <c r="I9" s="10">
        <f t="shared" si="2"/>
        <v>4555</v>
      </c>
      <c r="J9" s="10">
        <f t="shared" si="3"/>
        <v>-2890</v>
      </c>
      <c r="K9" s="12"/>
      <c r="M9">
        <v>121</v>
      </c>
    </row>
    <row r="10" spans="2:13" x14ac:dyDescent="0.3">
      <c r="B10" s="3" t="s">
        <v>74</v>
      </c>
      <c r="C10" s="3">
        <v>20425</v>
      </c>
      <c r="D10" s="3">
        <v>16795</v>
      </c>
      <c r="E10" s="10">
        <f t="shared" si="0"/>
        <v>3630</v>
      </c>
      <c r="F10" s="10">
        <f t="shared" si="1"/>
        <v>2592.8571428571431</v>
      </c>
      <c r="G10" s="10"/>
      <c r="H10" s="10">
        <f t="shared" si="5"/>
        <v>20425</v>
      </c>
      <c r="I10" s="10">
        <f t="shared" si="2"/>
        <v>16795</v>
      </c>
      <c r="J10" s="10">
        <f t="shared" si="3"/>
        <v>3630</v>
      </c>
      <c r="K10" s="12">
        <f t="shared" si="4"/>
        <v>2592.8571428571431</v>
      </c>
      <c r="M10">
        <v>619</v>
      </c>
    </row>
    <row r="11" spans="2:13" x14ac:dyDescent="0.3">
      <c r="B11" s="3" t="s">
        <v>75</v>
      </c>
      <c r="C11" s="3">
        <v>56035</v>
      </c>
      <c r="D11" s="3">
        <v>42440</v>
      </c>
      <c r="E11" s="10">
        <f t="shared" si="0"/>
        <v>13595</v>
      </c>
      <c r="F11" s="10">
        <f t="shared" si="1"/>
        <v>9710.7142857142862</v>
      </c>
      <c r="G11" s="10"/>
      <c r="H11" s="10">
        <v>51500</v>
      </c>
      <c r="I11" s="10">
        <f t="shared" si="2"/>
        <v>42440</v>
      </c>
      <c r="J11" s="10">
        <f t="shared" si="3"/>
        <v>9060</v>
      </c>
      <c r="K11" s="12">
        <f t="shared" si="4"/>
        <v>6471.4285714285716</v>
      </c>
      <c r="M11">
        <v>3290</v>
      </c>
    </row>
    <row r="12" spans="2:13" x14ac:dyDescent="0.3">
      <c r="B12" s="3" t="s">
        <v>76</v>
      </c>
      <c r="C12" s="3">
        <v>560</v>
      </c>
      <c r="D12" s="3">
        <v>1570</v>
      </c>
      <c r="E12" s="10">
        <f t="shared" si="0"/>
        <v>-1010</v>
      </c>
      <c r="F12" s="10"/>
      <c r="G12" s="10"/>
      <c r="H12" s="10">
        <f>C12</f>
        <v>560</v>
      </c>
      <c r="I12" s="10">
        <f t="shared" si="2"/>
        <v>1570</v>
      </c>
      <c r="J12" s="10">
        <f t="shared" si="3"/>
        <v>-1010</v>
      </c>
      <c r="K12" s="12"/>
      <c r="M12">
        <v>61</v>
      </c>
    </row>
    <row r="13" spans="2:13" x14ac:dyDescent="0.3">
      <c r="B13" s="3" t="s">
        <v>77</v>
      </c>
      <c r="C13" s="3">
        <v>18865</v>
      </c>
      <c r="D13" s="3">
        <v>21715</v>
      </c>
      <c r="E13" s="10">
        <f t="shared" si="0"/>
        <v>-2850</v>
      </c>
      <c r="F13" s="10"/>
      <c r="G13" s="10"/>
      <c r="H13" s="10">
        <v>18176</v>
      </c>
      <c r="I13" s="10">
        <f t="shared" si="2"/>
        <v>21715</v>
      </c>
      <c r="J13" s="10">
        <f t="shared" si="3"/>
        <v>-3539</v>
      </c>
      <c r="K13" s="12"/>
      <c r="M13">
        <v>928</v>
      </c>
    </row>
    <row r="14" spans="2:13" x14ac:dyDescent="0.3">
      <c r="B14" s="3" t="s">
        <v>78</v>
      </c>
      <c r="C14" s="3">
        <v>68350</v>
      </c>
      <c r="D14" s="3">
        <v>64710</v>
      </c>
      <c r="E14" s="10">
        <f t="shared" si="0"/>
        <v>3640</v>
      </c>
      <c r="F14" s="10">
        <f t="shared" si="1"/>
        <v>2600</v>
      </c>
      <c r="G14" s="10"/>
      <c r="H14" s="10">
        <v>95309</v>
      </c>
      <c r="I14" s="10">
        <f t="shared" si="2"/>
        <v>64710</v>
      </c>
      <c r="J14" s="10">
        <f t="shared" si="3"/>
        <v>30599</v>
      </c>
      <c r="K14" s="12">
        <f t="shared" si="4"/>
        <v>21856.428571428572</v>
      </c>
      <c r="M14">
        <v>2926</v>
      </c>
    </row>
    <row r="15" spans="2:13" x14ac:dyDescent="0.3">
      <c r="B15" s="3" t="s">
        <v>79</v>
      </c>
      <c r="C15" s="3">
        <v>125065</v>
      </c>
      <c r="D15" s="3">
        <v>45650</v>
      </c>
      <c r="E15" s="10">
        <f t="shared" si="0"/>
        <v>79415</v>
      </c>
      <c r="F15" s="10">
        <f t="shared" si="1"/>
        <v>56725</v>
      </c>
      <c r="G15" s="10"/>
      <c r="H15" s="10">
        <v>99420</v>
      </c>
      <c r="I15" s="10">
        <f t="shared" si="2"/>
        <v>45650</v>
      </c>
      <c r="J15" s="10">
        <f t="shared" si="3"/>
        <v>53770</v>
      </c>
      <c r="K15" s="12">
        <f t="shared" si="4"/>
        <v>38407.142857142862</v>
      </c>
      <c r="M15">
        <v>1988</v>
      </c>
    </row>
    <row r="16" spans="2:13" x14ac:dyDescent="0.3">
      <c r="B16" s="3" t="s">
        <v>80</v>
      </c>
      <c r="C16" s="3">
        <v>493575</v>
      </c>
      <c r="D16" s="3">
        <v>561040</v>
      </c>
      <c r="E16" s="10">
        <f t="shared" si="0"/>
        <v>-67465</v>
      </c>
      <c r="F16" s="10"/>
      <c r="G16" s="10"/>
      <c r="H16" s="10">
        <f>C16</f>
        <v>493575</v>
      </c>
      <c r="I16" s="10">
        <f t="shared" si="2"/>
        <v>561040</v>
      </c>
      <c r="J16" s="10">
        <f t="shared" si="3"/>
        <v>-67465</v>
      </c>
      <c r="K16" s="12"/>
      <c r="M16">
        <v>35080</v>
      </c>
    </row>
    <row r="17" spans="2:13" x14ac:dyDescent="0.3">
      <c r="B17" s="3" t="s">
        <v>81</v>
      </c>
      <c r="C17" s="3">
        <v>165255</v>
      </c>
      <c r="D17" s="3">
        <v>70500</v>
      </c>
      <c r="E17" s="10">
        <f t="shared" si="0"/>
        <v>94755</v>
      </c>
      <c r="F17" s="10">
        <f t="shared" si="1"/>
        <v>67682.142857142855</v>
      </c>
      <c r="G17" s="10"/>
      <c r="H17" s="10">
        <f t="shared" ref="H17:H20" si="6">C17</f>
        <v>165255</v>
      </c>
      <c r="I17" s="10">
        <f t="shared" si="2"/>
        <v>70500</v>
      </c>
      <c r="J17" s="10">
        <f t="shared" si="3"/>
        <v>94755</v>
      </c>
      <c r="K17" s="12">
        <f t="shared" si="4"/>
        <v>67682.142857142855</v>
      </c>
      <c r="M17">
        <v>4093</v>
      </c>
    </row>
    <row r="18" spans="2:13" x14ac:dyDescent="0.3">
      <c r="B18" s="3" t="s">
        <v>82</v>
      </c>
      <c r="C18" s="3">
        <v>8985</v>
      </c>
      <c r="D18" s="3">
        <v>15340</v>
      </c>
      <c r="E18" s="10">
        <f t="shared" si="0"/>
        <v>-6355</v>
      </c>
      <c r="F18" s="10"/>
      <c r="G18" s="10"/>
      <c r="H18" s="10">
        <f t="shared" si="6"/>
        <v>8985</v>
      </c>
      <c r="I18" s="10">
        <f t="shared" si="2"/>
        <v>15340</v>
      </c>
      <c r="J18" s="10">
        <f t="shared" si="3"/>
        <v>-6355</v>
      </c>
      <c r="K18" s="12"/>
      <c r="M18">
        <v>439</v>
      </c>
    </row>
    <row r="19" spans="2:13" x14ac:dyDescent="0.3">
      <c r="B19" s="3" t="s">
        <v>83</v>
      </c>
      <c r="C19" s="3">
        <v>97170</v>
      </c>
      <c r="D19" s="3">
        <v>82330</v>
      </c>
      <c r="E19" s="10">
        <f t="shared" si="0"/>
        <v>14840</v>
      </c>
      <c r="F19" s="10">
        <f t="shared" si="1"/>
        <v>10600</v>
      </c>
      <c r="G19" s="10"/>
      <c r="H19" s="10">
        <f t="shared" si="6"/>
        <v>97170</v>
      </c>
      <c r="I19" s="10">
        <f t="shared" si="2"/>
        <v>82330</v>
      </c>
      <c r="J19" s="10">
        <f t="shared" si="3"/>
        <v>14840</v>
      </c>
      <c r="K19" s="12">
        <f t="shared" si="4"/>
        <v>10600</v>
      </c>
      <c r="M19">
        <v>5452</v>
      </c>
    </row>
    <row r="20" spans="2:13" x14ac:dyDescent="0.3">
      <c r="B20" s="3" t="s">
        <v>10</v>
      </c>
      <c r="C20" s="3">
        <v>35310</v>
      </c>
      <c r="D20" s="3">
        <v>43665</v>
      </c>
      <c r="E20" s="10">
        <f t="shared" si="0"/>
        <v>-8355</v>
      </c>
      <c r="F20" s="10"/>
      <c r="G20" s="10"/>
      <c r="H20" s="10">
        <f t="shared" si="6"/>
        <v>35310</v>
      </c>
      <c r="I20" s="10">
        <f t="shared" si="2"/>
        <v>43665</v>
      </c>
      <c r="J20" s="10">
        <f t="shared" si="3"/>
        <v>-8355</v>
      </c>
      <c r="K20" s="12"/>
      <c r="M20">
        <v>277</v>
      </c>
    </row>
    <row r="21" spans="2:13" x14ac:dyDescent="0.3">
      <c r="B21" s="5" t="s">
        <v>84</v>
      </c>
      <c r="C21" s="4">
        <v>1198370</v>
      </c>
      <c r="D21" s="4">
        <v>1064430</v>
      </c>
      <c r="E21" s="10">
        <f t="shared" si="0"/>
        <v>133940</v>
      </c>
      <c r="F21" s="10">
        <f t="shared" si="1"/>
        <v>95671.42857142858</v>
      </c>
      <c r="G21" s="10"/>
      <c r="H21" s="10">
        <f>C21</f>
        <v>1198370</v>
      </c>
      <c r="I21" s="10">
        <f t="shared" si="2"/>
        <v>1064430</v>
      </c>
      <c r="J21" s="10">
        <f t="shared" si="3"/>
        <v>133940</v>
      </c>
      <c r="K21" s="12">
        <f t="shared" si="4"/>
        <v>95671.42857142858</v>
      </c>
      <c r="M21">
        <v>58836</v>
      </c>
    </row>
    <row r="25" spans="2:13" x14ac:dyDescent="0.3">
      <c r="G25" t="s">
        <v>111</v>
      </c>
      <c r="H25">
        <f>M21</f>
        <v>58836</v>
      </c>
    </row>
    <row r="26" spans="2:13" x14ac:dyDescent="0.3">
      <c r="G26" t="s">
        <v>112</v>
      </c>
      <c r="H26">
        <v>187990</v>
      </c>
    </row>
    <row r="27" spans="2:13" x14ac:dyDescent="0.3">
      <c r="G27" t="s">
        <v>113</v>
      </c>
      <c r="H27">
        <f>H25/H26</f>
        <v>0.31297409436672163</v>
      </c>
    </row>
    <row r="28" spans="2:13" x14ac:dyDescent="0.3">
      <c r="G28" t="s">
        <v>115</v>
      </c>
      <c r="H28">
        <v>7591490</v>
      </c>
    </row>
    <row r="29" spans="2:13" x14ac:dyDescent="0.3">
      <c r="G29" t="s">
        <v>114</v>
      </c>
      <c r="H29" s="18">
        <v>1909680</v>
      </c>
    </row>
    <row r="30" spans="2:13" x14ac:dyDescent="0.3">
      <c r="G30" t="s">
        <v>116</v>
      </c>
      <c r="H30">
        <f>H29/H28</f>
        <v>0.25155536001496415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8:H19"/>
  <sheetViews>
    <sheetView workbookViewId="0">
      <selection activeCell="H9" sqref="H9:H17"/>
    </sheetView>
  </sheetViews>
  <sheetFormatPr defaultRowHeight="14.4" x14ac:dyDescent="0.3"/>
  <sheetData>
    <row r="8" spans="7:8" x14ac:dyDescent="0.3">
      <c r="H8" t="s">
        <v>85</v>
      </c>
    </row>
    <row r="9" spans="7:8" x14ac:dyDescent="0.3">
      <c r="G9" s="3" t="s">
        <v>69</v>
      </c>
      <c r="H9">
        <v>31825</v>
      </c>
    </row>
    <row r="10" spans="7:8" x14ac:dyDescent="0.3">
      <c r="G10" s="3" t="s">
        <v>70</v>
      </c>
      <c r="H10">
        <v>40658</v>
      </c>
    </row>
    <row r="11" spans="7:8" x14ac:dyDescent="0.3">
      <c r="G11" s="3" t="s">
        <v>72</v>
      </c>
      <c r="H11">
        <v>16880</v>
      </c>
    </row>
    <row r="12" spans="7:8" x14ac:dyDescent="0.3">
      <c r="G12" s="3" t="s">
        <v>74</v>
      </c>
      <c r="H12">
        <v>20425</v>
      </c>
    </row>
    <row r="13" spans="7:8" x14ac:dyDescent="0.3">
      <c r="G13" s="3" t="s">
        <v>75</v>
      </c>
      <c r="H13">
        <v>51500</v>
      </c>
    </row>
    <row r="14" spans="7:8" x14ac:dyDescent="0.3">
      <c r="G14" s="3" t="s">
        <v>78</v>
      </c>
      <c r="H14">
        <v>95309</v>
      </c>
    </row>
    <row r="15" spans="7:8" x14ac:dyDescent="0.3">
      <c r="G15" s="3" t="s">
        <v>79</v>
      </c>
      <c r="H15">
        <v>99420</v>
      </c>
    </row>
    <row r="16" spans="7:8" x14ac:dyDescent="0.3">
      <c r="G16" s="3" t="s">
        <v>81</v>
      </c>
      <c r="H16">
        <v>165255</v>
      </c>
    </row>
    <row r="17" spans="7:8" x14ac:dyDescent="0.3">
      <c r="G17" s="3" t="s">
        <v>83</v>
      </c>
      <c r="H17">
        <v>97170</v>
      </c>
    </row>
    <row r="18" spans="7:8" x14ac:dyDescent="0.3">
      <c r="G18" s="3"/>
    </row>
    <row r="19" spans="7:8" x14ac:dyDescent="0.3">
      <c r="G19"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 Table</vt:lpstr>
      <vt:lpstr>raw projections data</vt:lpstr>
      <vt:lpstr>math</vt:lpstr>
      <vt:lpstr>Sheet6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Joshua Abrams</cp:lastModifiedBy>
  <dcterms:created xsi:type="dcterms:W3CDTF">2018-07-31T23:49:43Z</dcterms:created>
  <dcterms:modified xsi:type="dcterms:W3CDTF">2020-05-04T21:34:29Z</dcterms:modified>
</cp:coreProperties>
</file>